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glesias/Desktop/"/>
    </mc:Choice>
  </mc:AlternateContent>
  <xr:revisionPtr revIDLastSave="0" documentId="13_ncr:1_{7E8184CD-C056-7B41-95AF-5D4A89DF64BA}" xr6:coauthVersionLast="45" xr6:coauthVersionMax="45" xr10:uidLastSave="{00000000-0000-0000-0000-000000000000}"/>
  <bookViews>
    <workbookView xWindow="6900" yWindow="460" windowWidth="39380" windowHeight="24220" xr2:uid="{8A473058-48E0-4209-948B-86EA90FF33E3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" i="1" l="1"/>
  <c r="J3" i="1"/>
  <c r="J2" i="1"/>
  <c r="C106" i="1" l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  <c r="F107" i="1" l="1"/>
  <c r="F105" i="1"/>
  <c r="C105" i="1"/>
  <c r="C107" i="1" s="1"/>
  <c r="F106" i="1"/>
</calcChain>
</file>

<file path=xl/sharedStrings.xml><?xml version="1.0" encoding="utf-8"?>
<sst xmlns="http://schemas.openxmlformats.org/spreadsheetml/2006/main" count="13" uniqueCount="10">
  <si>
    <t>whole_thalamus_lh</t>
  </si>
  <si>
    <t>whole_thalamus_rh</t>
  </si>
  <si>
    <t>difference</t>
  </si>
  <si>
    <t># left thalamus smaller</t>
  </si>
  <si>
    <t># right thalamus smaller</t>
  </si>
  <si>
    <t>DK left thalamus</t>
  </si>
  <si>
    <t>DK right thalamus</t>
  </si>
  <si>
    <t>Correlation LEFT</t>
  </si>
  <si>
    <t>Correlation RIGHT</t>
  </si>
  <si>
    <t>Correlation DIFF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</si>
</sst>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99135676424106E-2"/>
          <c:y val="9.2617231439820022E-2"/>
          <c:w val="0.89334079243646947"/>
          <c:h val="0.86542797384701908"/>
        </c:manualLayout>
      </c:layout>
      <c:scatterChart>
        <c:scatterStyle val="lineMarker"/>
        <c:varyColors val="0"/>
        <c:ser>
          <c:idx val="0"/>
          <c:order val="0"/>
          <c:tx>
            <c:v>LEFT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Blad1!$A$2:$A$104</c:f>
              <c:numCache>
                <c:formatCode>General</c:formatCode>
                <c:ptCount val="103"/>
                <c:pt idx="0">
                  <c:v>4913.3909999999996</c:v>
                </c:pt>
                <c:pt idx="1">
                  <c:v>6019.1850000000004</c:v>
                </c:pt>
                <c:pt idx="2">
                  <c:v>6374.5749999999998</c:v>
                </c:pt>
                <c:pt idx="3">
                  <c:v>6974.0510000000004</c:v>
                </c:pt>
                <c:pt idx="4">
                  <c:v>5907.8530000000001</c:v>
                </c:pt>
                <c:pt idx="5">
                  <c:v>6316.7920000000004</c:v>
                </c:pt>
                <c:pt idx="6">
                  <c:v>5357.6809999999996</c:v>
                </c:pt>
                <c:pt idx="7">
                  <c:v>7341.4830000000002</c:v>
                </c:pt>
                <c:pt idx="8">
                  <c:v>6577.0640000000003</c:v>
                </c:pt>
                <c:pt idx="9">
                  <c:v>6971.6750000000002</c:v>
                </c:pt>
                <c:pt idx="10">
                  <c:v>6691.4530000000004</c:v>
                </c:pt>
                <c:pt idx="11">
                  <c:v>7225.9080000000004</c:v>
                </c:pt>
                <c:pt idx="12">
                  <c:v>6412.14</c:v>
                </c:pt>
                <c:pt idx="13">
                  <c:v>6743.3389999999999</c:v>
                </c:pt>
                <c:pt idx="14">
                  <c:v>6831.4740000000002</c:v>
                </c:pt>
                <c:pt idx="15">
                  <c:v>5734.6589999999997</c:v>
                </c:pt>
                <c:pt idx="16">
                  <c:v>6264.9719999999998</c:v>
                </c:pt>
                <c:pt idx="17">
                  <c:v>6629.0379999999996</c:v>
                </c:pt>
                <c:pt idx="18">
                  <c:v>6343.15</c:v>
                </c:pt>
                <c:pt idx="19">
                  <c:v>6528.7340000000004</c:v>
                </c:pt>
                <c:pt idx="20">
                  <c:v>6274.4849999999997</c:v>
                </c:pt>
                <c:pt idx="21">
                  <c:v>6666.2619999999997</c:v>
                </c:pt>
                <c:pt idx="22">
                  <c:v>5385.3029999999999</c:v>
                </c:pt>
                <c:pt idx="23">
                  <c:v>9135.3700000000008</c:v>
                </c:pt>
                <c:pt idx="24">
                  <c:v>6281.0389999999998</c:v>
                </c:pt>
                <c:pt idx="25">
                  <c:v>7336.7579999999998</c:v>
                </c:pt>
                <c:pt idx="26">
                  <c:v>6925.4369999999999</c:v>
                </c:pt>
                <c:pt idx="27">
                  <c:v>6391.049</c:v>
                </c:pt>
                <c:pt idx="28">
                  <c:v>6880.6229999999996</c:v>
                </c:pt>
                <c:pt idx="29">
                  <c:v>5762.8410000000003</c:v>
                </c:pt>
                <c:pt idx="30">
                  <c:v>6472.7849999999999</c:v>
                </c:pt>
                <c:pt idx="31">
                  <c:v>5016.3190000000004</c:v>
                </c:pt>
                <c:pt idx="32">
                  <c:v>6189.5510000000004</c:v>
                </c:pt>
                <c:pt idx="33">
                  <c:v>5717.5609999999997</c:v>
                </c:pt>
                <c:pt idx="34">
                  <c:v>6372.5339999999997</c:v>
                </c:pt>
                <c:pt idx="35">
                  <c:v>6721.4849999999997</c:v>
                </c:pt>
                <c:pt idx="36">
                  <c:v>5694.41</c:v>
                </c:pt>
                <c:pt idx="37">
                  <c:v>6190.1679999999997</c:v>
                </c:pt>
                <c:pt idx="38">
                  <c:v>6852.2430000000004</c:v>
                </c:pt>
                <c:pt idx="39">
                  <c:v>6808.3879999999999</c:v>
                </c:pt>
                <c:pt idx="40">
                  <c:v>7644.3950000000004</c:v>
                </c:pt>
                <c:pt idx="41">
                  <c:v>6789.7190000000001</c:v>
                </c:pt>
                <c:pt idx="42">
                  <c:v>6482.4790000000003</c:v>
                </c:pt>
                <c:pt idx="43">
                  <c:v>6023.0320000000002</c:v>
                </c:pt>
                <c:pt idx="44">
                  <c:v>6090.4120000000003</c:v>
                </c:pt>
                <c:pt idx="45">
                  <c:v>6368.3819999999996</c:v>
                </c:pt>
                <c:pt idx="46">
                  <c:v>7912.3990000000003</c:v>
                </c:pt>
                <c:pt idx="47">
                  <c:v>6375.348</c:v>
                </c:pt>
                <c:pt idx="48">
                  <c:v>6425.2169999999996</c:v>
                </c:pt>
                <c:pt idx="49">
                  <c:v>6585.7669999999998</c:v>
                </c:pt>
                <c:pt idx="50">
                  <c:v>6964.2650000000003</c:v>
                </c:pt>
                <c:pt idx="51">
                  <c:v>5804.8620000000001</c:v>
                </c:pt>
                <c:pt idx="52">
                  <c:v>7089.5569999999998</c:v>
                </c:pt>
                <c:pt idx="53">
                  <c:v>6506.607</c:v>
                </c:pt>
                <c:pt idx="54">
                  <c:v>6599.99</c:v>
                </c:pt>
                <c:pt idx="55">
                  <c:v>6143.4880000000003</c:v>
                </c:pt>
                <c:pt idx="56">
                  <c:v>5973.174</c:v>
                </c:pt>
                <c:pt idx="57">
                  <c:v>6843.1930000000002</c:v>
                </c:pt>
                <c:pt idx="58">
                  <c:v>8277.16</c:v>
                </c:pt>
                <c:pt idx="59">
                  <c:v>6686.1589999999997</c:v>
                </c:pt>
                <c:pt idx="60">
                  <c:v>7483.576</c:v>
                </c:pt>
                <c:pt idx="61">
                  <c:v>7969.1719999999996</c:v>
                </c:pt>
                <c:pt idx="62">
                  <c:v>6340.83</c:v>
                </c:pt>
                <c:pt idx="63">
                  <c:v>6283.36</c:v>
                </c:pt>
                <c:pt idx="64">
                  <c:v>7898.47</c:v>
                </c:pt>
                <c:pt idx="65">
                  <c:v>7025.7110000000002</c:v>
                </c:pt>
                <c:pt idx="66">
                  <c:v>6973.8739999999998</c:v>
                </c:pt>
                <c:pt idx="67">
                  <c:v>6270.47</c:v>
                </c:pt>
                <c:pt idx="68">
                  <c:v>6003.2030000000004</c:v>
                </c:pt>
                <c:pt idx="69">
                  <c:v>7333.6239999999998</c:v>
                </c:pt>
                <c:pt idx="70">
                  <c:v>6987.0609999999997</c:v>
                </c:pt>
                <c:pt idx="71">
                  <c:v>6971.6009999999997</c:v>
                </c:pt>
                <c:pt idx="72">
                  <c:v>7531.0789999999997</c:v>
                </c:pt>
                <c:pt idx="73">
                  <c:v>7495.5050000000001</c:v>
                </c:pt>
                <c:pt idx="74">
                  <c:v>6244.3959999999997</c:v>
                </c:pt>
                <c:pt idx="75">
                  <c:v>7169.973</c:v>
                </c:pt>
                <c:pt idx="76">
                  <c:v>5818.9319999999998</c:v>
                </c:pt>
                <c:pt idx="77">
                  <c:v>6309.9480000000003</c:v>
                </c:pt>
                <c:pt idx="78">
                  <c:v>6360.2579999999998</c:v>
                </c:pt>
                <c:pt idx="79">
                  <c:v>6223.9049999999997</c:v>
                </c:pt>
                <c:pt idx="80">
                  <c:v>6968.634</c:v>
                </c:pt>
                <c:pt idx="81">
                  <c:v>6151.2529999999997</c:v>
                </c:pt>
                <c:pt idx="82">
                  <c:v>5913.02</c:v>
                </c:pt>
                <c:pt idx="83">
                  <c:v>5989.3789999999999</c:v>
                </c:pt>
                <c:pt idx="84">
                  <c:v>5507.45</c:v>
                </c:pt>
                <c:pt idx="85">
                  <c:v>6996.3630000000003</c:v>
                </c:pt>
                <c:pt idx="86">
                  <c:v>7548.567</c:v>
                </c:pt>
                <c:pt idx="87">
                  <c:v>7735.7240000000002</c:v>
                </c:pt>
                <c:pt idx="88">
                  <c:v>6793.076</c:v>
                </c:pt>
                <c:pt idx="89">
                  <c:v>5541.3220000000001</c:v>
                </c:pt>
                <c:pt idx="90">
                  <c:v>7304.9229999999998</c:v>
                </c:pt>
                <c:pt idx="91">
                  <c:v>7389.924</c:v>
                </c:pt>
                <c:pt idx="92">
                  <c:v>6906.5940000000001</c:v>
                </c:pt>
                <c:pt idx="93">
                  <c:v>6816.6629999999996</c:v>
                </c:pt>
                <c:pt idx="94">
                  <c:v>6236.866</c:v>
                </c:pt>
                <c:pt idx="95">
                  <c:v>5095.1319999999996</c:v>
                </c:pt>
                <c:pt idx="96">
                  <c:v>5805.3810000000003</c:v>
                </c:pt>
                <c:pt idx="97">
                  <c:v>6741.7489999999998</c:v>
                </c:pt>
                <c:pt idx="98">
                  <c:v>6981.4679999999998</c:v>
                </c:pt>
                <c:pt idx="99">
                  <c:v>6296.6379999999999</c:v>
                </c:pt>
                <c:pt idx="100">
                  <c:v>7358.8909999999996</c:v>
                </c:pt>
                <c:pt idx="101">
                  <c:v>7625.6589999999997</c:v>
                </c:pt>
                <c:pt idx="102">
                  <c:v>6883.5</c:v>
                </c:pt>
              </c:numCache>
            </c:numRef>
          </c:xVal>
          <c:yVal>
            <c:numRef>
              <c:f>Blad1!$D$2:$D$104</c:f>
              <c:numCache>
                <c:formatCode>General</c:formatCode>
                <c:ptCount val="103"/>
                <c:pt idx="0">
                  <c:v>5987.2</c:v>
                </c:pt>
                <c:pt idx="1">
                  <c:v>6793.9</c:v>
                </c:pt>
                <c:pt idx="2">
                  <c:v>7543.9</c:v>
                </c:pt>
                <c:pt idx="3">
                  <c:v>7661.3</c:v>
                </c:pt>
                <c:pt idx="4">
                  <c:v>6756.4</c:v>
                </c:pt>
                <c:pt idx="5">
                  <c:v>7191.2</c:v>
                </c:pt>
                <c:pt idx="6">
                  <c:v>6127.3</c:v>
                </c:pt>
                <c:pt idx="7">
                  <c:v>8827.7000000000007</c:v>
                </c:pt>
                <c:pt idx="8">
                  <c:v>7964.2</c:v>
                </c:pt>
                <c:pt idx="9">
                  <c:v>7823.1</c:v>
                </c:pt>
                <c:pt idx="10">
                  <c:v>7606.5</c:v>
                </c:pt>
                <c:pt idx="11">
                  <c:v>8729.6</c:v>
                </c:pt>
                <c:pt idx="12">
                  <c:v>7107.5</c:v>
                </c:pt>
                <c:pt idx="13">
                  <c:v>7784.7</c:v>
                </c:pt>
                <c:pt idx="14">
                  <c:v>7634.7</c:v>
                </c:pt>
                <c:pt idx="15">
                  <c:v>6417.9</c:v>
                </c:pt>
                <c:pt idx="16">
                  <c:v>7322.7</c:v>
                </c:pt>
                <c:pt idx="17">
                  <c:v>7935.5</c:v>
                </c:pt>
                <c:pt idx="18">
                  <c:v>7276.5</c:v>
                </c:pt>
                <c:pt idx="19">
                  <c:v>7805</c:v>
                </c:pt>
                <c:pt idx="20">
                  <c:v>7020.1</c:v>
                </c:pt>
                <c:pt idx="21">
                  <c:v>7775.1</c:v>
                </c:pt>
                <c:pt idx="22">
                  <c:v>6215.3</c:v>
                </c:pt>
                <c:pt idx="23">
                  <c:v>10929.2</c:v>
                </c:pt>
                <c:pt idx="24">
                  <c:v>7231.5</c:v>
                </c:pt>
                <c:pt idx="25">
                  <c:v>8581.1</c:v>
                </c:pt>
                <c:pt idx="26">
                  <c:v>8497.1</c:v>
                </c:pt>
                <c:pt idx="27">
                  <c:v>7340.7</c:v>
                </c:pt>
                <c:pt idx="28">
                  <c:v>7923.9</c:v>
                </c:pt>
                <c:pt idx="29">
                  <c:v>6776.8</c:v>
                </c:pt>
                <c:pt idx="30">
                  <c:v>7515.9</c:v>
                </c:pt>
                <c:pt idx="31">
                  <c:v>5578.7</c:v>
                </c:pt>
                <c:pt idx="32">
                  <c:v>7552.7</c:v>
                </c:pt>
                <c:pt idx="33">
                  <c:v>6534.1</c:v>
                </c:pt>
                <c:pt idx="34">
                  <c:v>7333.2</c:v>
                </c:pt>
                <c:pt idx="35">
                  <c:v>8039.9</c:v>
                </c:pt>
                <c:pt idx="36">
                  <c:v>6279.7</c:v>
                </c:pt>
                <c:pt idx="37">
                  <c:v>7329.7</c:v>
                </c:pt>
                <c:pt idx="38">
                  <c:v>7342.4</c:v>
                </c:pt>
                <c:pt idx="39">
                  <c:v>8680.9</c:v>
                </c:pt>
                <c:pt idx="40">
                  <c:v>8990.4</c:v>
                </c:pt>
                <c:pt idx="41">
                  <c:v>7654.3</c:v>
                </c:pt>
                <c:pt idx="42">
                  <c:v>6938.2</c:v>
                </c:pt>
                <c:pt idx="43">
                  <c:v>7291</c:v>
                </c:pt>
                <c:pt idx="44">
                  <c:v>7141.7</c:v>
                </c:pt>
                <c:pt idx="45">
                  <c:v>7230</c:v>
                </c:pt>
                <c:pt idx="46">
                  <c:v>8876.1</c:v>
                </c:pt>
                <c:pt idx="47">
                  <c:v>7299.3</c:v>
                </c:pt>
                <c:pt idx="48">
                  <c:v>7185.2</c:v>
                </c:pt>
                <c:pt idx="49">
                  <c:v>7692</c:v>
                </c:pt>
                <c:pt idx="50">
                  <c:v>8282.2999999999993</c:v>
                </c:pt>
                <c:pt idx="51">
                  <c:v>6447.6</c:v>
                </c:pt>
                <c:pt idx="52">
                  <c:v>8333.5</c:v>
                </c:pt>
                <c:pt idx="53">
                  <c:v>8087.3</c:v>
                </c:pt>
                <c:pt idx="54">
                  <c:v>7852.5</c:v>
                </c:pt>
                <c:pt idx="55">
                  <c:v>6869.1</c:v>
                </c:pt>
                <c:pt idx="56">
                  <c:v>7350.2</c:v>
                </c:pt>
                <c:pt idx="57">
                  <c:v>8256.6</c:v>
                </c:pt>
                <c:pt idx="58">
                  <c:v>9141.2999999999993</c:v>
                </c:pt>
                <c:pt idx="59">
                  <c:v>7715.5</c:v>
                </c:pt>
                <c:pt idx="60">
                  <c:v>8880.6</c:v>
                </c:pt>
                <c:pt idx="61">
                  <c:v>9580.7000000000007</c:v>
                </c:pt>
                <c:pt idx="62">
                  <c:v>7520.9</c:v>
                </c:pt>
                <c:pt idx="63">
                  <c:v>7443.2</c:v>
                </c:pt>
                <c:pt idx="64">
                  <c:v>9410.9</c:v>
                </c:pt>
                <c:pt idx="65">
                  <c:v>8120.3</c:v>
                </c:pt>
                <c:pt idx="66">
                  <c:v>8012.4</c:v>
                </c:pt>
                <c:pt idx="67">
                  <c:v>7477.1</c:v>
                </c:pt>
                <c:pt idx="68">
                  <c:v>7125.8</c:v>
                </c:pt>
                <c:pt idx="69">
                  <c:v>8121.4</c:v>
                </c:pt>
                <c:pt idx="70">
                  <c:v>7746.7</c:v>
                </c:pt>
                <c:pt idx="71">
                  <c:v>8059.6</c:v>
                </c:pt>
                <c:pt idx="72">
                  <c:v>9037.2000000000007</c:v>
                </c:pt>
                <c:pt idx="73">
                  <c:v>8173.2</c:v>
                </c:pt>
                <c:pt idx="74">
                  <c:v>6998.1</c:v>
                </c:pt>
                <c:pt idx="75">
                  <c:v>8512.7000000000007</c:v>
                </c:pt>
                <c:pt idx="76">
                  <c:v>6137</c:v>
                </c:pt>
                <c:pt idx="77">
                  <c:v>7651</c:v>
                </c:pt>
                <c:pt idx="78">
                  <c:v>7087.4</c:v>
                </c:pt>
                <c:pt idx="79">
                  <c:v>7023.2</c:v>
                </c:pt>
                <c:pt idx="80">
                  <c:v>8702.2999999999993</c:v>
                </c:pt>
                <c:pt idx="81">
                  <c:v>7636</c:v>
                </c:pt>
                <c:pt idx="82">
                  <c:v>6640.6</c:v>
                </c:pt>
                <c:pt idx="83">
                  <c:v>7358.6</c:v>
                </c:pt>
                <c:pt idx="84">
                  <c:v>5973.3</c:v>
                </c:pt>
                <c:pt idx="85">
                  <c:v>8068.8</c:v>
                </c:pt>
                <c:pt idx="86">
                  <c:v>8415.2999999999993</c:v>
                </c:pt>
                <c:pt idx="87">
                  <c:v>9083.2000000000007</c:v>
                </c:pt>
                <c:pt idx="88">
                  <c:v>7674.6</c:v>
                </c:pt>
                <c:pt idx="89">
                  <c:v>6478.6</c:v>
                </c:pt>
                <c:pt idx="90">
                  <c:v>8257.7000000000007</c:v>
                </c:pt>
                <c:pt idx="91">
                  <c:v>8628.2000000000007</c:v>
                </c:pt>
                <c:pt idx="92">
                  <c:v>8085.5</c:v>
                </c:pt>
                <c:pt idx="93">
                  <c:v>8259.2999999999993</c:v>
                </c:pt>
                <c:pt idx="94">
                  <c:v>7055.3</c:v>
                </c:pt>
                <c:pt idx="95">
                  <c:v>5787.6</c:v>
                </c:pt>
                <c:pt idx="96">
                  <c:v>6981.9</c:v>
                </c:pt>
                <c:pt idx="97">
                  <c:v>7774.9</c:v>
                </c:pt>
                <c:pt idx="98">
                  <c:v>7601.1</c:v>
                </c:pt>
                <c:pt idx="99">
                  <c:v>7481.9</c:v>
                </c:pt>
                <c:pt idx="100">
                  <c:v>9213.9</c:v>
                </c:pt>
                <c:pt idx="101">
                  <c:v>9250.9</c:v>
                </c:pt>
                <c:pt idx="102">
                  <c:v>7622.1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D2E-7D44-B91C-B83B297FE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0452080"/>
        <c:axId val="520453712"/>
      </c:scatterChart>
      <c:valAx>
        <c:axId val="520452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0453712"/>
        <c:crosses val="autoZero"/>
        <c:crossBetween val="midCat"/>
      </c:valAx>
      <c:valAx>
        <c:axId val="520453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04520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RIGHT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Blad1!$B$2:$B$104</c:f>
              <c:numCache>
                <c:formatCode>General</c:formatCode>
                <c:ptCount val="103"/>
                <c:pt idx="0">
                  <c:v>5129.8890000000001</c:v>
                </c:pt>
                <c:pt idx="1">
                  <c:v>6235.0169999999998</c:v>
                </c:pt>
                <c:pt idx="2">
                  <c:v>6574.893</c:v>
                </c:pt>
                <c:pt idx="3">
                  <c:v>6983.3140000000003</c:v>
                </c:pt>
                <c:pt idx="4">
                  <c:v>5798.0370000000003</c:v>
                </c:pt>
                <c:pt idx="5">
                  <c:v>6382.6390000000001</c:v>
                </c:pt>
                <c:pt idx="6">
                  <c:v>5438.1670000000004</c:v>
                </c:pt>
                <c:pt idx="7">
                  <c:v>7268.5959999999995</c:v>
                </c:pt>
                <c:pt idx="8">
                  <c:v>6667.3720000000003</c:v>
                </c:pt>
                <c:pt idx="9">
                  <c:v>7105.5550000000003</c:v>
                </c:pt>
                <c:pt idx="10">
                  <c:v>6736.41</c:v>
                </c:pt>
                <c:pt idx="11">
                  <c:v>7377.067</c:v>
                </c:pt>
                <c:pt idx="12">
                  <c:v>6294.8149999999996</c:v>
                </c:pt>
                <c:pt idx="13">
                  <c:v>6476.82</c:v>
                </c:pt>
                <c:pt idx="14">
                  <c:v>7011.1149999999998</c:v>
                </c:pt>
                <c:pt idx="15">
                  <c:v>5615.0169999999998</c:v>
                </c:pt>
                <c:pt idx="16">
                  <c:v>6244.634</c:v>
                </c:pt>
                <c:pt idx="17">
                  <c:v>6653.723</c:v>
                </c:pt>
                <c:pt idx="18">
                  <c:v>6329.7129999999997</c:v>
                </c:pt>
                <c:pt idx="19">
                  <c:v>6286.8710000000001</c:v>
                </c:pt>
                <c:pt idx="20">
                  <c:v>6204.5450000000001</c:v>
                </c:pt>
                <c:pt idx="21">
                  <c:v>6686.7979999999998</c:v>
                </c:pt>
                <c:pt idx="22">
                  <c:v>5491.9390000000003</c:v>
                </c:pt>
                <c:pt idx="23">
                  <c:v>8770.0120000000006</c:v>
                </c:pt>
                <c:pt idx="24">
                  <c:v>7071.335</c:v>
                </c:pt>
                <c:pt idx="25">
                  <c:v>7143.2089999999998</c:v>
                </c:pt>
                <c:pt idx="26">
                  <c:v>6904.2939999999999</c:v>
                </c:pt>
                <c:pt idx="27">
                  <c:v>6416.723</c:v>
                </c:pt>
                <c:pt idx="28">
                  <c:v>7396.4939999999997</c:v>
                </c:pt>
                <c:pt idx="29">
                  <c:v>5942.3</c:v>
                </c:pt>
                <c:pt idx="30">
                  <c:v>6765.3019999999997</c:v>
                </c:pt>
                <c:pt idx="31">
                  <c:v>5049.6509999999998</c:v>
                </c:pt>
                <c:pt idx="32">
                  <c:v>6027.8559999999998</c:v>
                </c:pt>
                <c:pt idx="33">
                  <c:v>6053.9160000000002</c:v>
                </c:pt>
                <c:pt idx="34">
                  <c:v>6531.3810000000003</c:v>
                </c:pt>
                <c:pt idx="35">
                  <c:v>6664.4</c:v>
                </c:pt>
                <c:pt idx="36">
                  <c:v>5970.3429999999998</c:v>
                </c:pt>
                <c:pt idx="37">
                  <c:v>6488.1319999999996</c:v>
                </c:pt>
                <c:pt idx="38">
                  <c:v>6967.0889999999999</c:v>
                </c:pt>
                <c:pt idx="39">
                  <c:v>6531.3190000000004</c:v>
                </c:pt>
                <c:pt idx="40">
                  <c:v>7849.9920000000002</c:v>
                </c:pt>
                <c:pt idx="41">
                  <c:v>6700.0429999999997</c:v>
                </c:pt>
                <c:pt idx="42">
                  <c:v>6125.6</c:v>
                </c:pt>
                <c:pt idx="43">
                  <c:v>6236.6880000000001</c:v>
                </c:pt>
                <c:pt idx="44">
                  <c:v>6220.8209999999999</c:v>
                </c:pt>
                <c:pt idx="45">
                  <c:v>6563.9939999999997</c:v>
                </c:pt>
                <c:pt idx="46">
                  <c:v>7947.1729999999998</c:v>
                </c:pt>
                <c:pt idx="47">
                  <c:v>6414.527</c:v>
                </c:pt>
                <c:pt idx="48">
                  <c:v>6208.2669999999998</c:v>
                </c:pt>
                <c:pt idx="49">
                  <c:v>6665.3639999999996</c:v>
                </c:pt>
                <c:pt idx="50">
                  <c:v>7009.549</c:v>
                </c:pt>
                <c:pt idx="51">
                  <c:v>5887.0010000000002</c:v>
                </c:pt>
                <c:pt idx="52">
                  <c:v>7574.4459999999999</c:v>
                </c:pt>
                <c:pt idx="53">
                  <c:v>6658.6189999999997</c:v>
                </c:pt>
                <c:pt idx="54">
                  <c:v>7256.1819999999998</c:v>
                </c:pt>
                <c:pt idx="55">
                  <c:v>5709.7380000000003</c:v>
                </c:pt>
                <c:pt idx="56">
                  <c:v>6102.1019999999999</c:v>
                </c:pt>
                <c:pt idx="57">
                  <c:v>6416.7420000000002</c:v>
                </c:pt>
                <c:pt idx="58">
                  <c:v>7999.0959999999995</c:v>
                </c:pt>
                <c:pt idx="59">
                  <c:v>6707.9210000000003</c:v>
                </c:pt>
                <c:pt idx="60">
                  <c:v>8059.4949999999999</c:v>
                </c:pt>
                <c:pt idx="61">
                  <c:v>7751.7920000000004</c:v>
                </c:pt>
                <c:pt idx="62">
                  <c:v>6530.9319999999998</c:v>
                </c:pt>
                <c:pt idx="63">
                  <c:v>6162.4380000000001</c:v>
                </c:pt>
                <c:pt idx="64">
                  <c:v>8066.02</c:v>
                </c:pt>
                <c:pt idx="65">
                  <c:v>6810.7719999999999</c:v>
                </c:pt>
                <c:pt idx="66">
                  <c:v>7223.4769999999999</c:v>
                </c:pt>
                <c:pt idx="67">
                  <c:v>6555.6869999999999</c:v>
                </c:pt>
                <c:pt idx="68">
                  <c:v>6339.625</c:v>
                </c:pt>
                <c:pt idx="69">
                  <c:v>7551.2539999999999</c:v>
                </c:pt>
                <c:pt idx="70">
                  <c:v>7031.951</c:v>
                </c:pt>
                <c:pt idx="71">
                  <c:v>6731.808</c:v>
                </c:pt>
                <c:pt idx="72">
                  <c:v>7544.1270000000004</c:v>
                </c:pt>
                <c:pt idx="73">
                  <c:v>7690.0630000000001</c:v>
                </c:pt>
                <c:pt idx="74">
                  <c:v>6393.3450000000003</c:v>
                </c:pt>
                <c:pt idx="75">
                  <c:v>7361.4080000000004</c:v>
                </c:pt>
                <c:pt idx="76">
                  <c:v>5755.9459999999999</c:v>
                </c:pt>
                <c:pt idx="77">
                  <c:v>6637.3370000000004</c:v>
                </c:pt>
                <c:pt idx="78">
                  <c:v>6377.8490000000002</c:v>
                </c:pt>
                <c:pt idx="79">
                  <c:v>6042.3190000000004</c:v>
                </c:pt>
                <c:pt idx="80">
                  <c:v>7363.15</c:v>
                </c:pt>
                <c:pt idx="81">
                  <c:v>6184.82</c:v>
                </c:pt>
                <c:pt idx="82">
                  <c:v>6162.5169999999998</c:v>
                </c:pt>
                <c:pt idx="83">
                  <c:v>6081.8230000000003</c:v>
                </c:pt>
                <c:pt idx="84">
                  <c:v>5593.1040000000003</c:v>
                </c:pt>
                <c:pt idx="85">
                  <c:v>6750.4849999999997</c:v>
                </c:pt>
                <c:pt idx="86">
                  <c:v>7663.5609999999997</c:v>
                </c:pt>
                <c:pt idx="87">
                  <c:v>7732.1850000000004</c:v>
                </c:pt>
                <c:pt idx="88">
                  <c:v>6691.4880000000003</c:v>
                </c:pt>
                <c:pt idx="89">
                  <c:v>5188.8339999999998</c:v>
                </c:pt>
                <c:pt idx="90">
                  <c:v>7444.4030000000002</c:v>
                </c:pt>
                <c:pt idx="91">
                  <c:v>7077.03</c:v>
                </c:pt>
                <c:pt idx="92">
                  <c:v>6933.8890000000001</c:v>
                </c:pt>
                <c:pt idx="93">
                  <c:v>7002.0640000000003</c:v>
                </c:pt>
                <c:pt idx="94">
                  <c:v>6205.5770000000002</c:v>
                </c:pt>
                <c:pt idx="95">
                  <c:v>5125.5540000000001</c:v>
                </c:pt>
                <c:pt idx="96">
                  <c:v>5956.52</c:v>
                </c:pt>
                <c:pt idx="97">
                  <c:v>6954.1790000000001</c:v>
                </c:pt>
                <c:pt idx="98">
                  <c:v>6974.8329999999996</c:v>
                </c:pt>
                <c:pt idx="99">
                  <c:v>6581.9660000000003</c:v>
                </c:pt>
                <c:pt idx="100">
                  <c:v>7434.3360000000002</c:v>
                </c:pt>
                <c:pt idx="101">
                  <c:v>7667.067</c:v>
                </c:pt>
                <c:pt idx="102">
                  <c:v>6772.03</c:v>
                </c:pt>
              </c:numCache>
            </c:numRef>
          </c:xVal>
          <c:yVal>
            <c:numRef>
              <c:f>Blad1!$E$2:$E$104</c:f>
              <c:numCache>
                <c:formatCode>General</c:formatCode>
                <c:ptCount val="103"/>
                <c:pt idx="0">
                  <c:v>5764.6</c:v>
                </c:pt>
                <c:pt idx="1">
                  <c:v>6732.4</c:v>
                </c:pt>
                <c:pt idx="2">
                  <c:v>7592.1</c:v>
                </c:pt>
                <c:pt idx="3">
                  <c:v>7624.8</c:v>
                </c:pt>
                <c:pt idx="4">
                  <c:v>6485.2</c:v>
                </c:pt>
                <c:pt idx="5">
                  <c:v>6959.7</c:v>
                </c:pt>
                <c:pt idx="6">
                  <c:v>6153.8</c:v>
                </c:pt>
                <c:pt idx="7">
                  <c:v>8355.7999999999993</c:v>
                </c:pt>
                <c:pt idx="8">
                  <c:v>7821.8</c:v>
                </c:pt>
                <c:pt idx="9">
                  <c:v>7827.3</c:v>
                </c:pt>
                <c:pt idx="10">
                  <c:v>7586.8</c:v>
                </c:pt>
                <c:pt idx="11">
                  <c:v>8462.5</c:v>
                </c:pt>
                <c:pt idx="12">
                  <c:v>6827.8</c:v>
                </c:pt>
                <c:pt idx="13">
                  <c:v>7461.4</c:v>
                </c:pt>
                <c:pt idx="14">
                  <c:v>7700.9</c:v>
                </c:pt>
                <c:pt idx="15">
                  <c:v>6477.5</c:v>
                </c:pt>
                <c:pt idx="16">
                  <c:v>7230</c:v>
                </c:pt>
                <c:pt idx="17">
                  <c:v>7261.7</c:v>
                </c:pt>
                <c:pt idx="18">
                  <c:v>6736.8</c:v>
                </c:pt>
                <c:pt idx="19">
                  <c:v>7389.7</c:v>
                </c:pt>
                <c:pt idx="20">
                  <c:v>6807.7</c:v>
                </c:pt>
                <c:pt idx="21">
                  <c:v>7646.1</c:v>
                </c:pt>
                <c:pt idx="22">
                  <c:v>6065.1</c:v>
                </c:pt>
                <c:pt idx="23">
                  <c:v>10302.700000000001</c:v>
                </c:pt>
                <c:pt idx="24">
                  <c:v>7438.9</c:v>
                </c:pt>
                <c:pt idx="25">
                  <c:v>8018.6</c:v>
                </c:pt>
                <c:pt idx="26">
                  <c:v>7950.8</c:v>
                </c:pt>
                <c:pt idx="27">
                  <c:v>7353.3</c:v>
                </c:pt>
                <c:pt idx="28">
                  <c:v>8257.7000000000007</c:v>
                </c:pt>
                <c:pt idx="29">
                  <c:v>6597.4</c:v>
                </c:pt>
                <c:pt idx="30">
                  <c:v>7557.4</c:v>
                </c:pt>
                <c:pt idx="31">
                  <c:v>5619.4</c:v>
                </c:pt>
                <c:pt idx="32">
                  <c:v>6919.5</c:v>
                </c:pt>
                <c:pt idx="33">
                  <c:v>6757.8</c:v>
                </c:pt>
                <c:pt idx="34">
                  <c:v>7029.4</c:v>
                </c:pt>
                <c:pt idx="35">
                  <c:v>7368.4</c:v>
                </c:pt>
                <c:pt idx="36">
                  <c:v>6701.7</c:v>
                </c:pt>
                <c:pt idx="37">
                  <c:v>6656.2</c:v>
                </c:pt>
                <c:pt idx="38">
                  <c:v>7401.1</c:v>
                </c:pt>
                <c:pt idx="39">
                  <c:v>7810.8</c:v>
                </c:pt>
                <c:pt idx="40">
                  <c:v>8788.5</c:v>
                </c:pt>
                <c:pt idx="41">
                  <c:v>7632.5</c:v>
                </c:pt>
                <c:pt idx="42">
                  <c:v>6740.6</c:v>
                </c:pt>
                <c:pt idx="43">
                  <c:v>6749.3</c:v>
                </c:pt>
                <c:pt idx="44">
                  <c:v>6956.5</c:v>
                </c:pt>
                <c:pt idx="45">
                  <c:v>7284.5</c:v>
                </c:pt>
                <c:pt idx="46">
                  <c:v>8740.7999999999993</c:v>
                </c:pt>
                <c:pt idx="47">
                  <c:v>7282.7</c:v>
                </c:pt>
                <c:pt idx="48">
                  <c:v>6970.6</c:v>
                </c:pt>
                <c:pt idx="49">
                  <c:v>7548.5</c:v>
                </c:pt>
                <c:pt idx="50">
                  <c:v>7589.2</c:v>
                </c:pt>
                <c:pt idx="51">
                  <c:v>6678.6</c:v>
                </c:pt>
                <c:pt idx="52">
                  <c:v>7893.5</c:v>
                </c:pt>
                <c:pt idx="53">
                  <c:v>7811.1</c:v>
                </c:pt>
                <c:pt idx="54">
                  <c:v>7660.4</c:v>
                </c:pt>
                <c:pt idx="55">
                  <c:v>6440.5</c:v>
                </c:pt>
                <c:pt idx="56">
                  <c:v>6768.7</c:v>
                </c:pt>
                <c:pt idx="57">
                  <c:v>7769.7</c:v>
                </c:pt>
                <c:pt idx="58">
                  <c:v>9172.7000000000007</c:v>
                </c:pt>
                <c:pt idx="59">
                  <c:v>7433.8</c:v>
                </c:pt>
                <c:pt idx="60">
                  <c:v>9023</c:v>
                </c:pt>
                <c:pt idx="61">
                  <c:v>9251.7999999999993</c:v>
                </c:pt>
                <c:pt idx="62">
                  <c:v>7191.5</c:v>
                </c:pt>
                <c:pt idx="63">
                  <c:v>7310.6</c:v>
                </c:pt>
                <c:pt idx="64">
                  <c:v>9186.9</c:v>
                </c:pt>
                <c:pt idx="65">
                  <c:v>7491.6</c:v>
                </c:pt>
                <c:pt idx="66">
                  <c:v>8233.6</c:v>
                </c:pt>
                <c:pt idx="67">
                  <c:v>7315.3</c:v>
                </c:pt>
                <c:pt idx="68">
                  <c:v>6981.3</c:v>
                </c:pt>
                <c:pt idx="69">
                  <c:v>7933.2</c:v>
                </c:pt>
                <c:pt idx="70">
                  <c:v>7939.2</c:v>
                </c:pt>
                <c:pt idx="71">
                  <c:v>7367.4</c:v>
                </c:pt>
                <c:pt idx="72">
                  <c:v>8528.7000000000007</c:v>
                </c:pt>
                <c:pt idx="73">
                  <c:v>8268</c:v>
                </c:pt>
                <c:pt idx="74">
                  <c:v>7050.5</c:v>
                </c:pt>
                <c:pt idx="75">
                  <c:v>8552.4</c:v>
                </c:pt>
                <c:pt idx="76">
                  <c:v>6114.8</c:v>
                </c:pt>
                <c:pt idx="77">
                  <c:v>7759.2</c:v>
                </c:pt>
                <c:pt idx="78">
                  <c:v>6896.2</c:v>
                </c:pt>
                <c:pt idx="79">
                  <c:v>6451.8</c:v>
                </c:pt>
                <c:pt idx="80">
                  <c:v>7914.1</c:v>
                </c:pt>
                <c:pt idx="81">
                  <c:v>6839.9</c:v>
                </c:pt>
                <c:pt idx="82">
                  <c:v>6899.9</c:v>
                </c:pt>
                <c:pt idx="83">
                  <c:v>7423.8</c:v>
                </c:pt>
                <c:pt idx="84">
                  <c:v>6245</c:v>
                </c:pt>
                <c:pt idx="85">
                  <c:v>8075</c:v>
                </c:pt>
                <c:pt idx="86">
                  <c:v>8398.9</c:v>
                </c:pt>
                <c:pt idx="87">
                  <c:v>8721.6</c:v>
                </c:pt>
                <c:pt idx="88">
                  <c:v>7656.4</c:v>
                </c:pt>
                <c:pt idx="89">
                  <c:v>5756.1</c:v>
                </c:pt>
                <c:pt idx="90">
                  <c:v>8072.7</c:v>
                </c:pt>
                <c:pt idx="91">
                  <c:v>7887.8</c:v>
                </c:pt>
                <c:pt idx="92">
                  <c:v>7904.9</c:v>
                </c:pt>
                <c:pt idx="93">
                  <c:v>7455.5</c:v>
                </c:pt>
                <c:pt idx="94">
                  <c:v>6756.1</c:v>
                </c:pt>
                <c:pt idx="95">
                  <c:v>5837</c:v>
                </c:pt>
                <c:pt idx="96">
                  <c:v>6578.3</c:v>
                </c:pt>
                <c:pt idx="97">
                  <c:v>7245.1</c:v>
                </c:pt>
                <c:pt idx="98">
                  <c:v>7604.5</c:v>
                </c:pt>
                <c:pt idx="99">
                  <c:v>7312.9</c:v>
                </c:pt>
                <c:pt idx="100">
                  <c:v>7898.2</c:v>
                </c:pt>
                <c:pt idx="101">
                  <c:v>8821.2999999999993</c:v>
                </c:pt>
                <c:pt idx="102">
                  <c:v>7397.8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45B-3C4F-9D63-20F1B2EB6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5642336"/>
        <c:axId val="521719488"/>
      </c:scatterChart>
      <c:valAx>
        <c:axId val="525642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719488"/>
        <c:crosses val="autoZero"/>
        <c:crossBetween val="midCat"/>
      </c:valAx>
      <c:valAx>
        <c:axId val="521719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642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DIFF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Blad1!$C$2:$C$104</c:f>
              <c:numCache>
                <c:formatCode>General</c:formatCode>
                <c:ptCount val="103"/>
                <c:pt idx="0">
                  <c:v>-216.4980000000005</c:v>
                </c:pt>
                <c:pt idx="1">
                  <c:v>-215.83199999999943</c:v>
                </c:pt>
                <c:pt idx="2">
                  <c:v>-200.31800000000021</c:v>
                </c:pt>
                <c:pt idx="3">
                  <c:v>-9.26299999999992</c:v>
                </c:pt>
                <c:pt idx="4">
                  <c:v>109.8159999999998</c:v>
                </c:pt>
                <c:pt idx="5">
                  <c:v>-65.846999999999753</c:v>
                </c:pt>
                <c:pt idx="6">
                  <c:v>-80.486000000000786</c:v>
                </c:pt>
                <c:pt idx="7">
                  <c:v>72.887000000000626</c:v>
                </c:pt>
                <c:pt idx="8">
                  <c:v>-90.307999999999993</c:v>
                </c:pt>
                <c:pt idx="9">
                  <c:v>-133.88000000000011</c:v>
                </c:pt>
                <c:pt idx="10">
                  <c:v>-44.956999999999425</c:v>
                </c:pt>
                <c:pt idx="11">
                  <c:v>-151.15899999999965</c:v>
                </c:pt>
                <c:pt idx="12">
                  <c:v>117.32500000000073</c:v>
                </c:pt>
                <c:pt idx="13">
                  <c:v>266.51900000000023</c:v>
                </c:pt>
                <c:pt idx="14">
                  <c:v>-179.64099999999962</c:v>
                </c:pt>
                <c:pt idx="15">
                  <c:v>119.64199999999983</c:v>
                </c:pt>
                <c:pt idx="16">
                  <c:v>20.337999999999738</c:v>
                </c:pt>
                <c:pt idx="17">
                  <c:v>-24.6850000000004</c:v>
                </c:pt>
                <c:pt idx="18">
                  <c:v>13.436999999999898</c:v>
                </c:pt>
                <c:pt idx="19">
                  <c:v>241.86300000000028</c:v>
                </c:pt>
                <c:pt idx="20">
                  <c:v>69.9399999999996</c:v>
                </c:pt>
                <c:pt idx="21">
                  <c:v>-20.536000000000058</c:v>
                </c:pt>
                <c:pt idx="22">
                  <c:v>-106.63600000000042</c:v>
                </c:pt>
                <c:pt idx="23">
                  <c:v>365.35800000000017</c:v>
                </c:pt>
                <c:pt idx="24">
                  <c:v>-790.29600000000028</c:v>
                </c:pt>
                <c:pt idx="25">
                  <c:v>193.54899999999998</c:v>
                </c:pt>
                <c:pt idx="26">
                  <c:v>21.143000000000029</c:v>
                </c:pt>
                <c:pt idx="27">
                  <c:v>-25.673999999999978</c:v>
                </c:pt>
                <c:pt idx="28">
                  <c:v>-515.87100000000009</c:v>
                </c:pt>
                <c:pt idx="29">
                  <c:v>-179.45899999999983</c:v>
                </c:pt>
                <c:pt idx="30">
                  <c:v>-292.51699999999983</c:v>
                </c:pt>
                <c:pt idx="31">
                  <c:v>-33.331999999999425</c:v>
                </c:pt>
                <c:pt idx="32">
                  <c:v>161.69500000000062</c:v>
                </c:pt>
                <c:pt idx="33">
                  <c:v>-336.35500000000047</c:v>
                </c:pt>
                <c:pt idx="34">
                  <c:v>-158.84700000000066</c:v>
                </c:pt>
                <c:pt idx="35">
                  <c:v>57.085000000000036</c:v>
                </c:pt>
                <c:pt idx="36">
                  <c:v>-275.93299999999999</c:v>
                </c:pt>
                <c:pt idx="37">
                  <c:v>-297.96399999999994</c:v>
                </c:pt>
                <c:pt idx="38">
                  <c:v>-114.84599999999955</c:v>
                </c:pt>
                <c:pt idx="39">
                  <c:v>277.06899999999951</c:v>
                </c:pt>
                <c:pt idx="40">
                  <c:v>-205.59699999999975</c:v>
                </c:pt>
                <c:pt idx="41">
                  <c:v>89.676000000000386</c:v>
                </c:pt>
                <c:pt idx="42">
                  <c:v>356.87899999999991</c:v>
                </c:pt>
                <c:pt idx="43">
                  <c:v>-213.65599999999995</c:v>
                </c:pt>
                <c:pt idx="44">
                  <c:v>-130.40899999999965</c:v>
                </c:pt>
                <c:pt idx="45">
                  <c:v>-195.61200000000008</c:v>
                </c:pt>
                <c:pt idx="46">
                  <c:v>-34.773999999999432</c:v>
                </c:pt>
                <c:pt idx="47">
                  <c:v>-39.179000000000087</c:v>
                </c:pt>
                <c:pt idx="48">
                  <c:v>216.94999999999982</c:v>
                </c:pt>
                <c:pt idx="49">
                  <c:v>-79.596999999999753</c:v>
                </c:pt>
                <c:pt idx="50">
                  <c:v>-45.283999999999651</c:v>
                </c:pt>
                <c:pt idx="51">
                  <c:v>-82.139000000000124</c:v>
                </c:pt>
                <c:pt idx="52">
                  <c:v>-484.88900000000012</c:v>
                </c:pt>
                <c:pt idx="53">
                  <c:v>-152.01199999999972</c:v>
                </c:pt>
                <c:pt idx="54">
                  <c:v>-656.19200000000001</c:v>
                </c:pt>
                <c:pt idx="55">
                  <c:v>433.75</c:v>
                </c:pt>
                <c:pt idx="56">
                  <c:v>-128.92799999999988</c:v>
                </c:pt>
                <c:pt idx="57">
                  <c:v>426.45100000000002</c:v>
                </c:pt>
                <c:pt idx="58">
                  <c:v>278.06400000000031</c:v>
                </c:pt>
                <c:pt idx="59">
                  <c:v>-21.762000000000626</c:v>
                </c:pt>
                <c:pt idx="60">
                  <c:v>-575.91899999999987</c:v>
                </c:pt>
                <c:pt idx="61">
                  <c:v>217.3799999999992</c:v>
                </c:pt>
                <c:pt idx="62">
                  <c:v>-190.10199999999986</c:v>
                </c:pt>
                <c:pt idx="63">
                  <c:v>120.92199999999957</c:v>
                </c:pt>
                <c:pt idx="64">
                  <c:v>-167.55000000000018</c:v>
                </c:pt>
                <c:pt idx="65">
                  <c:v>214.93900000000031</c:v>
                </c:pt>
                <c:pt idx="66">
                  <c:v>-249.60300000000007</c:v>
                </c:pt>
                <c:pt idx="67">
                  <c:v>-285.21699999999964</c:v>
                </c:pt>
                <c:pt idx="68">
                  <c:v>-336.42199999999957</c:v>
                </c:pt>
                <c:pt idx="69">
                  <c:v>-217.63000000000011</c:v>
                </c:pt>
                <c:pt idx="70">
                  <c:v>-44.890000000000327</c:v>
                </c:pt>
                <c:pt idx="71">
                  <c:v>239.79299999999967</c:v>
                </c:pt>
                <c:pt idx="72">
                  <c:v>-13.048000000000684</c:v>
                </c:pt>
                <c:pt idx="73">
                  <c:v>-194.55799999999999</c:v>
                </c:pt>
                <c:pt idx="74">
                  <c:v>-148.94900000000052</c:v>
                </c:pt>
                <c:pt idx="75">
                  <c:v>-191.4350000000004</c:v>
                </c:pt>
                <c:pt idx="76">
                  <c:v>62.985999999999876</c:v>
                </c:pt>
                <c:pt idx="77">
                  <c:v>-327.38900000000012</c:v>
                </c:pt>
                <c:pt idx="78">
                  <c:v>-17.591000000000349</c:v>
                </c:pt>
                <c:pt idx="79">
                  <c:v>181.58599999999933</c:v>
                </c:pt>
                <c:pt idx="80">
                  <c:v>-394.51599999999962</c:v>
                </c:pt>
                <c:pt idx="81">
                  <c:v>-33.567000000000007</c:v>
                </c:pt>
                <c:pt idx="82">
                  <c:v>-249.49699999999939</c:v>
                </c:pt>
                <c:pt idx="83">
                  <c:v>-92.444000000000415</c:v>
                </c:pt>
                <c:pt idx="84">
                  <c:v>-85.654000000000451</c:v>
                </c:pt>
                <c:pt idx="85">
                  <c:v>245.87800000000061</c:v>
                </c:pt>
                <c:pt idx="86">
                  <c:v>-114.99399999999969</c:v>
                </c:pt>
                <c:pt idx="87">
                  <c:v>3.5389999999997599</c:v>
                </c:pt>
                <c:pt idx="88">
                  <c:v>101.58799999999974</c:v>
                </c:pt>
                <c:pt idx="89">
                  <c:v>352.48800000000028</c:v>
                </c:pt>
                <c:pt idx="90">
                  <c:v>-139.48000000000047</c:v>
                </c:pt>
                <c:pt idx="91">
                  <c:v>312.89400000000023</c:v>
                </c:pt>
                <c:pt idx="92">
                  <c:v>-27.295000000000073</c:v>
                </c:pt>
                <c:pt idx="93">
                  <c:v>-185.40100000000075</c:v>
                </c:pt>
                <c:pt idx="94">
                  <c:v>31.28899999999976</c:v>
                </c:pt>
                <c:pt idx="95">
                  <c:v>-30.42200000000048</c:v>
                </c:pt>
                <c:pt idx="96">
                  <c:v>-151.13900000000012</c:v>
                </c:pt>
                <c:pt idx="97">
                  <c:v>-212.43000000000029</c:v>
                </c:pt>
                <c:pt idx="98">
                  <c:v>6.6350000000002183</c:v>
                </c:pt>
                <c:pt idx="99">
                  <c:v>-285.32800000000043</c:v>
                </c:pt>
                <c:pt idx="100">
                  <c:v>-75.445000000000618</c:v>
                </c:pt>
                <c:pt idx="101">
                  <c:v>-41.408000000000357</c:v>
                </c:pt>
                <c:pt idx="102">
                  <c:v>111.47000000000025</c:v>
                </c:pt>
              </c:numCache>
            </c:numRef>
          </c:xVal>
          <c:yVal>
            <c:numRef>
              <c:f>Blad1!$F$2:$F$104</c:f>
              <c:numCache>
                <c:formatCode>General</c:formatCode>
                <c:ptCount val="103"/>
                <c:pt idx="0">
                  <c:v>222.59999999999945</c:v>
                </c:pt>
                <c:pt idx="1">
                  <c:v>61.5</c:v>
                </c:pt>
                <c:pt idx="2">
                  <c:v>-48.200000000000728</c:v>
                </c:pt>
                <c:pt idx="3">
                  <c:v>36.5</c:v>
                </c:pt>
                <c:pt idx="4">
                  <c:v>271.19999999999982</c:v>
                </c:pt>
                <c:pt idx="5">
                  <c:v>231.5</c:v>
                </c:pt>
                <c:pt idx="6">
                  <c:v>-26.5</c:v>
                </c:pt>
                <c:pt idx="7">
                  <c:v>471.90000000000146</c:v>
                </c:pt>
                <c:pt idx="8">
                  <c:v>142.39999999999964</c:v>
                </c:pt>
                <c:pt idx="9">
                  <c:v>-4.1999999999998181</c:v>
                </c:pt>
                <c:pt idx="10">
                  <c:v>19.699999999999818</c:v>
                </c:pt>
                <c:pt idx="11">
                  <c:v>267.10000000000036</c:v>
                </c:pt>
                <c:pt idx="12">
                  <c:v>279.69999999999982</c:v>
                </c:pt>
                <c:pt idx="13">
                  <c:v>323.30000000000018</c:v>
                </c:pt>
                <c:pt idx="14">
                  <c:v>-66.199999999999818</c:v>
                </c:pt>
                <c:pt idx="15">
                  <c:v>-59.600000000000364</c:v>
                </c:pt>
                <c:pt idx="16">
                  <c:v>92.699999999999818</c:v>
                </c:pt>
                <c:pt idx="17">
                  <c:v>673.80000000000018</c:v>
                </c:pt>
                <c:pt idx="18">
                  <c:v>539.69999999999982</c:v>
                </c:pt>
                <c:pt idx="19">
                  <c:v>415.30000000000018</c:v>
                </c:pt>
                <c:pt idx="20">
                  <c:v>212.40000000000055</c:v>
                </c:pt>
                <c:pt idx="21">
                  <c:v>129</c:v>
                </c:pt>
                <c:pt idx="22">
                  <c:v>150.19999999999982</c:v>
                </c:pt>
                <c:pt idx="23">
                  <c:v>626.5</c:v>
                </c:pt>
                <c:pt idx="24">
                  <c:v>-207.39999999999964</c:v>
                </c:pt>
                <c:pt idx="25">
                  <c:v>562.5</c:v>
                </c:pt>
                <c:pt idx="26">
                  <c:v>546.30000000000018</c:v>
                </c:pt>
                <c:pt idx="27">
                  <c:v>-12.600000000000364</c:v>
                </c:pt>
                <c:pt idx="28">
                  <c:v>-333.80000000000109</c:v>
                </c:pt>
                <c:pt idx="29">
                  <c:v>179.40000000000055</c:v>
                </c:pt>
                <c:pt idx="30">
                  <c:v>-41.5</c:v>
                </c:pt>
                <c:pt idx="31">
                  <c:v>-40.699999999999818</c:v>
                </c:pt>
                <c:pt idx="32">
                  <c:v>633.19999999999982</c:v>
                </c:pt>
                <c:pt idx="33">
                  <c:v>-223.69999999999982</c:v>
                </c:pt>
                <c:pt idx="34">
                  <c:v>303.80000000000018</c:v>
                </c:pt>
                <c:pt idx="35">
                  <c:v>671.5</c:v>
                </c:pt>
                <c:pt idx="36">
                  <c:v>-422</c:v>
                </c:pt>
                <c:pt idx="37">
                  <c:v>673.5</c:v>
                </c:pt>
                <c:pt idx="38">
                  <c:v>-58.700000000000728</c:v>
                </c:pt>
                <c:pt idx="39">
                  <c:v>870.09999999999945</c:v>
                </c:pt>
                <c:pt idx="40">
                  <c:v>201.89999999999964</c:v>
                </c:pt>
                <c:pt idx="41">
                  <c:v>21.800000000000182</c:v>
                </c:pt>
                <c:pt idx="42">
                  <c:v>197.59999999999945</c:v>
                </c:pt>
                <c:pt idx="43">
                  <c:v>541.69999999999982</c:v>
                </c:pt>
                <c:pt idx="44">
                  <c:v>185.19999999999982</c:v>
                </c:pt>
                <c:pt idx="45">
                  <c:v>-54.5</c:v>
                </c:pt>
                <c:pt idx="46">
                  <c:v>135.30000000000109</c:v>
                </c:pt>
                <c:pt idx="47">
                  <c:v>16.600000000000364</c:v>
                </c:pt>
                <c:pt idx="48">
                  <c:v>214.59999999999945</c:v>
                </c:pt>
                <c:pt idx="49">
                  <c:v>143.5</c:v>
                </c:pt>
                <c:pt idx="50">
                  <c:v>693.09999999999945</c:v>
                </c:pt>
                <c:pt idx="51">
                  <c:v>-231</c:v>
                </c:pt>
                <c:pt idx="52">
                  <c:v>440</c:v>
                </c:pt>
                <c:pt idx="53">
                  <c:v>276.19999999999982</c:v>
                </c:pt>
                <c:pt idx="54">
                  <c:v>192.10000000000036</c:v>
                </c:pt>
                <c:pt idx="55">
                  <c:v>428.60000000000036</c:v>
                </c:pt>
                <c:pt idx="56">
                  <c:v>581.5</c:v>
                </c:pt>
                <c:pt idx="57">
                  <c:v>486.90000000000055</c:v>
                </c:pt>
                <c:pt idx="58">
                  <c:v>-31.400000000001455</c:v>
                </c:pt>
                <c:pt idx="59">
                  <c:v>281.69999999999982</c:v>
                </c:pt>
                <c:pt idx="60">
                  <c:v>-142.39999999999964</c:v>
                </c:pt>
                <c:pt idx="61">
                  <c:v>328.90000000000146</c:v>
                </c:pt>
                <c:pt idx="62">
                  <c:v>329.39999999999964</c:v>
                </c:pt>
                <c:pt idx="63">
                  <c:v>132.59999999999945</c:v>
                </c:pt>
                <c:pt idx="64">
                  <c:v>224</c:v>
                </c:pt>
                <c:pt idx="65">
                  <c:v>628.69999999999982</c:v>
                </c:pt>
                <c:pt idx="66">
                  <c:v>-221.20000000000073</c:v>
                </c:pt>
                <c:pt idx="67">
                  <c:v>161.80000000000018</c:v>
                </c:pt>
                <c:pt idx="68">
                  <c:v>144.5</c:v>
                </c:pt>
                <c:pt idx="69">
                  <c:v>188.19999999999982</c:v>
                </c:pt>
                <c:pt idx="70">
                  <c:v>-192.5</c:v>
                </c:pt>
                <c:pt idx="71">
                  <c:v>692.20000000000073</c:v>
                </c:pt>
                <c:pt idx="72">
                  <c:v>508.5</c:v>
                </c:pt>
                <c:pt idx="73">
                  <c:v>-94.800000000000182</c:v>
                </c:pt>
                <c:pt idx="74">
                  <c:v>-52.399999999999636</c:v>
                </c:pt>
                <c:pt idx="75">
                  <c:v>-39.699999999998909</c:v>
                </c:pt>
                <c:pt idx="76">
                  <c:v>22.199999999999818</c:v>
                </c:pt>
                <c:pt idx="77">
                  <c:v>-108.19999999999982</c:v>
                </c:pt>
                <c:pt idx="78">
                  <c:v>191.19999999999982</c:v>
                </c:pt>
                <c:pt idx="79">
                  <c:v>571.39999999999964</c:v>
                </c:pt>
                <c:pt idx="80">
                  <c:v>788.19999999999891</c:v>
                </c:pt>
                <c:pt idx="81">
                  <c:v>796.10000000000036</c:v>
                </c:pt>
                <c:pt idx="82">
                  <c:v>-259.29999999999927</c:v>
                </c:pt>
                <c:pt idx="83">
                  <c:v>-65.199999999999818</c:v>
                </c:pt>
                <c:pt idx="84">
                  <c:v>-271.69999999999982</c:v>
                </c:pt>
                <c:pt idx="85">
                  <c:v>-6.1999999999998181</c:v>
                </c:pt>
                <c:pt idx="86">
                  <c:v>16.399999999999636</c:v>
                </c:pt>
                <c:pt idx="87">
                  <c:v>361.60000000000036</c:v>
                </c:pt>
                <c:pt idx="88">
                  <c:v>18.200000000000728</c:v>
                </c:pt>
                <c:pt idx="89">
                  <c:v>722.5</c:v>
                </c:pt>
                <c:pt idx="90">
                  <c:v>185.00000000000091</c:v>
                </c:pt>
                <c:pt idx="91">
                  <c:v>740.40000000000055</c:v>
                </c:pt>
                <c:pt idx="92">
                  <c:v>180.60000000000036</c:v>
                </c:pt>
                <c:pt idx="93">
                  <c:v>803.79999999999927</c:v>
                </c:pt>
                <c:pt idx="94">
                  <c:v>299.19999999999982</c:v>
                </c:pt>
                <c:pt idx="95">
                  <c:v>-49.399999999999636</c:v>
                </c:pt>
                <c:pt idx="96">
                  <c:v>403.59999999999945</c:v>
                </c:pt>
                <c:pt idx="97">
                  <c:v>529.79999999999927</c:v>
                </c:pt>
                <c:pt idx="98">
                  <c:v>-3.3999999999996362</c:v>
                </c:pt>
                <c:pt idx="99">
                  <c:v>169</c:v>
                </c:pt>
                <c:pt idx="100">
                  <c:v>1315.6999999999998</c:v>
                </c:pt>
                <c:pt idx="101">
                  <c:v>429.60000000000036</c:v>
                </c:pt>
                <c:pt idx="102">
                  <c:v>224.30000000000018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841-5A40-BAAE-BD225A3B6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6576240"/>
        <c:axId val="526581392"/>
      </c:scatterChart>
      <c:valAx>
        <c:axId val="526576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581392"/>
        <c:crosses val="autoZero"/>
        <c:crossBetween val="midCat"/>
      </c:valAx>
      <c:valAx>
        <c:axId val="526581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576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609600</xdr:colOff>
      <xdr:row>9</xdr:row>
      <xdr:rowOff>152400</xdr:rowOff>
    </xdr:from>
    <xdr:to>
      <xdr:col>18</xdr:col>
      <xdr:colOff>355600</xdr:colOff>
      <xdr:row>39</xdr:row>
      <xdr:rowOff>127000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46F9769-2C7D-884A-B639-CD4D17CF1E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609600</xdr:colOff>
      <xdr:row>39</xdr:row>
      <xdr:rowOff>152400</xdr:rowOff>
    </xdr:from>
    <xdr:to>
      <xdr:col>18</xdr:col>
      <xdr:colOff>355600</xdr:colOff>
      <xdr:row>70</xdr:row>
      <xdr:rowOff>25400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DAC0182-16E4-8D4D-954B-3FF6BC4C35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565150</xdr:colOff>
      <xdr:row>70</xdr:row>
      <xdr:rowOff>63500</xdr:rowOff>
    </xdr:from>
    <xdr:to>
      <xdr:col>18</xdr:col>
      <xdr:colOff>342900</xdr:colOff>
      <xdr:row>100</xdr:row>
      <xdr:rowOff>177800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75C0540-AB73-A443-A5E4-0F86E1FCF1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4057B-0587-4767-9C27-334E30CF9571}">
  <dimension ref="A1:J107"/>
  <sheetViews>
    <sheetView tabSelected="1" topLeftCell="A57" workbookViewId="0">
      <selection activeCell="K79" sqref="K79"/>
    </sheetView>
  </sheetViews>
  <sheetFormatPr baseColWidth="10" defaultColWidth="8.83203125" defaultRowHeight="15" x14ac:dyDescent="0.2"/>
  <cols>
    <col min="1" max="1" width="18.6640625" bestFit="1" customWidth="1"/>
    <col min="2" max="2" width="18.83203125" bestFit="1" customWidth="1"/>
    <col min="3" max="3" width="18.83203125" customWidth="1"/>
    <col min="4" max="4" width="22.1640625" customWidth="1"/>
    <col min="5" max="5" width="22.5" customWidth="1"/>
    <col min="6" max="6" width="14.33203125" customWidth="1"/>
    <col min="9" max="9" width="22.1640625" customWidth="1"/>
  </cols>
  <sheetData>
    <row r="1" spans="1:10" x14ac:dyDescent="0.2">
      <c r="A1" t="s">
        <v>0</v>
      </c>
      <c r="B1" t="s">
        <v>1</v>
      </c>
      <c r="C1" t="s">
        <v>2</v>
      </c>
      <c r="D1" t="s">
        <v>5</v>
      </c>
      <c r="E1" t="s">
        <v>6</v>
      </c>
      <c r="F1" t="s">
        <v>2</v>
      </c>
    </row>
    <row r="2" spans="1:10" x14ac:dyDescent="0.2">
      <c r="A2">
        <v>4913.3909999999996</v>
      </c>
      <c r="B2">
        <v>5129.8890000000001</v>
      </c>
      <c r="C2">
        <f t="shared" ref="C2:C33" si="0">A2-B2</f>
        <v>-216.4980000000005</v>
      </c>
      <c r="D2">
        <v>5987.2</v>
      </c>
      <c r="E2">
        <v>5764.6</v>
      </c>
      <c r="F2">
        <f t="shared" ref="F2:F33" si="1">D2-E2</f>
        <v>222.59999999999945</v>
      </c>
      <c r="I2" t="s">
        <v>7</v>
      </c>
      <c r="J2">
        <f>CORREL(A2:A104,D2:D104)</f>
        <v>0.94591412798042707</v>
      </c>
    </row>
    <row r="3" spans="1:10" x14ac:dyDescent="0.2">
      <c r="A3">
        <v>6019.1850000000004</v>
      </c>
      <c r="B3">
        <v>6235.0169999999998</v>
      </c>
      <c r="C3">
        <f t="shared" si="0"/>
        <v>-215.83199999999943</v>
      </c>
      <c r="D3">
        <v>6793.9</v>
      </c>
      <c r="E3">
        <v>6732.4</v>
      </c>
      <c r="F3">
        <f t="shared" si="1"/>
        <v>61.5</v>
      </c>
      <c r="I3" t="s">
        <v>8</v>
      </c>
      <c r="J3">
        <f>CORREL(B2:B104,E2:E104)</f>
        <v>0.94990761200061691</v>
      </c>
    </row>
    <row r="4" spans="1:10" x14ac:dyDescent="0.2">
      <c r="A4">
        <v>6374.5749999999998</v>
      </c>
      <c r="B4">
        <v>6574.893</v>
      </c>
      <c r="C4">
        <f t="shared" si="0"/>
        <v>-200.31800000000021</v>
      </c>
      <c r="D4">
        <v>7543.9</v>
      </c>
      <c r="E4">
        <v>7592.1</v>
      </c>
      <c r="F4">
        <f t="shared" si="1"/>
        <v>-48.200000000000728</v>
      </c>
      <c r="I4" t="s">
        <v>9</v>
      </c>
      <c r="J4">
        <f>CORREL(C2:C104,F2:F104)</f>
        <v>0.36362108148338856</v>
      </c>
    </row>
    <row r="5" spans="1:10" x14ac:dyDescent="0.2">
      <c r="A5">
        <v>6974.0510000000004</v>
      </c>
      <c r="B5">
        <v>6983.3140000000003</v>
      </c>
      <c r="C5">
        <f t="shared" si="0"/>
        <v>-9.26299999999992</v>
      </c>
      <c r="D5">
        <v>7661.3</v>
      </c>
      <c r="E5">
        <v>7624.8</v>
      </c>
      <c r="F5">
        <f t="shared" si="1"/>
        <v>36.5</v>
      </c>
    </row>
    <row r="6" spans="1:10" x14ac:dyDescent="0.2">
      <c r="A6">
        <v>5907.8530000000001</v>
      </c>
      <c r="B6">
        <v>5798.0370000000003</v>
      </c>
      <c r="C6">
        <f t="shared" si="0"/>
        <v>109.8159999999998</v>
      </c>
      <c r="D6">
        <v>6756.4</v>
      </c>
      <c r="E6">
        <v>6485.2</v>
      </c>
      <c r="F6">
        <f t="shared" si="1"/>
        <v>271.19999999999982</v>
      </c>
    </row>
    <row r="7" spans="1:10" x14ac:dyDescent="0.2">
      <c r="A7">
        <v>6316.7920000000004</v>
      </c>
      <c r="B7">
        <v>6382.6390000000001</v>
      </c>
      <c r="C7">
        <f t="shared" si="0"/>
        <v>-65.846999999999753</v>
      </c>
      <c r="D7">
        <v>7191.2</v>
      </c>
      <c r="E7">
        <v>6959.7</v>
      </c>
      <c r="F7">
        <f t="shared" si="1"/>
        <v>231.5</v>
      </c>
    </row>
    <row r="8" spans="1:10" x14ac:dyDescent="0.2">
      <c r="A8">
        <v>5357.6809999999996</v>
      </c>
      <c r="B8">
        <v>5438.1670000000004</v>
      </c>
      <c r="C8">
        <f t="shared" si="0"/>
        <v>-80.486000000000786</v>
      </c>
      <c r="D8">
        <v>6127.3</v>
      </c>
      <c r="E8">
        <v>6153.8</v>
      </c>
      <c r="F8">
        <f t="shared" si="1"/>
        <v>-26.5</v>
      </c>
    </row>
    <row r="9" spans="1:10" x14ac:dyDescent="0.2">
      <c r="A9">
        <v>7341.4830000000002</v>
      </c>
      <c r="B9">
        <v>7268.5959999999995</v>
      </c>
      <c r="C9">
        <f t="shared" si="0"/>
        <v>72.887000000000626</v>
      </c>
      <c r="D9">
        <v>8827.7000000000007</v>
      </c>
      <c r="E9">
        <v>8355.7999999999993</v>
      </c>
      <c r="F9">
        <f t="shared" si="1"/>
        <v>471.90000000000146</v>
      </c>
    </row>
    <row r="10" spans="1:10" x14ac:dyDescent="0.2">
      <c r="A10">
        <v>6577.0640000000003</v>
      </c>
      <c r="B10">
        <v>6667.3720000000003</v>
      </c>
      <c r="C10">
        <f t="shared" si="0"/>
        <v>-90.307999999999993</v>
      </c>
      <c r="D10">
        <v>7964.2</v>
      </c>
      <c r="E10">
        <v>7821.8</v>
      </c>
      <c r="F10">
        <f t="shared" si="1"/>
        <v>142.39999999999964</v>
      </c>
    </row>
    <row r="11" spans="1:10" x14ac:dyDescent="0.2">
      <c r="A11">
        <v>6971.6750000000002</v>
      </c>
      <c r="B11">
        <v>7105.5550000000003</v>
      </c>
      <c r="C11">
        <f t="shared" si="0"/>
        <v>-133.88000000000011</v>
      </c>
      <c r="D11">
        <v>7823.1</v>
      </c>
      <c r="E11">
        <v>7827.3</v>
      </c>
      <c r="F11">
        <f t="shared" si="1"/>
        <v>-4.1999999999998181</v>
      </c>
    </row>
    <row r="12" spans="1:10" x14ac:dyDescent="0.2">
      <c r="A12">
        <v>6691.4530000000004</v>
      </c>
      <c r="B12">
        <v>6736.41</v>
      </c>
      <c r="C12">
        <f t="shared" si="0"/>
        <v>-44.956999999999425</v>
      </c>
      <c r="D12">
        <v>7606.5</v>
      </c>
      <c r="E12">
        <v>7586.8</v>
      </c>
      <c r="F12">
        <f t="shared" si="1"/>
        <v>19.699999999999818</v>
      </c>
    </row>
    <row r="13" spans="1:10" x14ac:dyDescent="0.2">
      <c r="A13">
        <v>7225.9080000000004</v>
      </c>
      <c r="B13">
        <v>7377.067</v>
      </c>
      <c r="C13">
        <f t="shared" si="0"/>
        <v>-151.15899999999965</v>
      </c>
      <c r="D13">
        <v>8729.6</v>
      </c>
      <c r="E13">
        <v>8462.5</v>
      </c>
      <c r="F13">
        <f t="shared" si="1"/>
        <v>267.10000000000036</v>
      </c>
    </row>
    <row r="14" spans="1:10" x14ac:dyDescent="0.2">
      <c r="A14">
        <v>6412.14</v>
      </c>
      <c r="B14">
        <v>6294.8149999999996</v>
      </c>
      <c r="C14">
        <f t="shared" si="0"/>
        <v>117.32500000000073</v>
      </c>
      <c r="D14">
        <v>7107.5</v>
      </c>
      <c r="E14">
        <v>6827.8</v>
      </c>
      <c r="F14">
        <f t="shared" si="1"/>
        <v>279.69999999999982</v>
      </c>
    </row>
    <row r="15" spans="1:10" x14ac:dyDescent="0.2">
      <c r="A15">
        <v>6743.3389999999999</v>
      </c>
      <c r="B15">
        <v>6476.82</v>
      </c>
      <c r="C15">
        <f t="shared" si="0"/>
        <v>266.51900000000023</v>
      </c>
      <c r="D15">
        <v>7784.7</v>
      </c>
      <c r="E15">
        <v>7461.4</v>
      </c>
      <c r="F15">
        <f t="shared" si="1"/>
        <v>323.30000000000018</v>
      </c>
    </row>
    <row r="16" spans="1:10" x14ac:dyDescent="0.2">
      <c r="A16">
        <v>6831.4740000000002</v>
      </c>
      <c r="B16">
        <v>7011.1149999999998</v>
      </c>
      <c r="C16">
        <f t="shared" si="0"/>
        <v>-179.64099999999962</v>
      </c>
      <c r="D16">
        <v>7634.7</v>
      </c>
      <c r="E16">
        <v>7700.9</v>
      </c>
      <c r="F16">
        <f t="shared" si="1"/>
        <v>-66.199999999999818</v>
      </c>
    </row>
    <row r="17" spans="1:6" x14ac:dyDescent="0.2">
      <c r="A17">
        <v>5734.6589999999997</v>
      </c>
      <c r="B17">
        <v>5615.0169999999998</v>
      </c>
      <c r="C17">
        <f t="shared" si="0"/>
        <v>119.64199999999983</v>
      </c>
      <c r="D17">
        <v>6417.9</v>
      </c>
      <c r="E17">
        <v>6477.5</v>
      </c>
      <c r="F17">
        <f t="shared" si="1"/>
        <v>-59.600000000000364</v>
      </c>
    </row>
    <row r="18" spans="1:6" x14ac:dyDescent="0.2">
      <c r="A18">
        <v>6264.9719999999998</v>
      </c>
      <c r="B18">
        <v>6244.634</v>
      </c>
      <c r="C18">
        <f t="shared" si="0"/>
        <v>20.337999999999738</v>
      </c>
      <c r="D18">
        <v>7322.7</v>
      </c>
      <c r="E18">
        <v>7230</v>
      </c>
      <c r="F18">
        <f t="shared" si="1"/>
        <v>92.699999999999818</v>
      </c>
    </row>
    <row r="19" spans="1:6" x14ac:dyDescent="0.2">
      <c r="A19">
        <v>6629.0379999999996</v>
      </c>
      <c r="B19">
        <v>6653.723</v>
      </c>
      <c r="C19">
        <f t="shared" si="0"/>
        <v>-24.6850000000004</v>
      </c>
      <c r="D19">
        <v>7935.5</v>
      </c>
      <c r="E19">
        <v>7261.7</v>
      </c>
      <c r="F19">
        <f t="shared" si="1"/>
        <v>673.80000000000018</v>
      </c>
    </row>
    <row r="20" spans="1:6" x14ac:dyDescent="0.2">
      <c r="A20">
        <v>6343.15</v>
      </c>
      <c r="B20">
        <v>6329.7129999999997</v>
      </c>
      <c r="C20">
        <f t="shared" si="0"/>
        <v>13.436999999999898</v>
      </c>
      <c r="D20">
        <v>7276.5</v>
      </c>
      <c r="E20">
        <v>6736.8</v>
      </c>
      <c r="F20">
        <f t="shared" si="1"/>
        <v>539.69999999999982</v>
      </c>
    </row>
    <row r="21" spans="1:6" x14ac:dyDescent="0.2">
      <c r="A21">
        <v>6528.7340000000004</v>
      </c>
      <c r="B21">
        <v>6286.8710000000001</v>
      </c>
      <c r="C21">
        <f t="shared" si="0"/>
        <v>241.86300000000028</v>
      </c>
      <c r="D21">
        <v>7805</v>
      </c>
      <c r="E21">
        <v>7389.7</v>
      </c>
      <c r="F21">
        <f t="shared" si="1"/>
        <v>415.30000000000018</v>
      </c>
    </row>
    <row r="22" spans="1:6" x14ac:dyDescent="0.2">
      <c r="A22">
        <v>6274.4849999999997</v>
      </c>
      <c r="B22">
        <v>6204.5450000000001</v>
      </c>
      <c r="C22">
        <f t="shared" si="0"/>
        <v>69.9399999999996</v>
      </c>
      <c r="D22">
        <v>7020.1</v>
      </c>
      <c r="E22">
        <v>6807.7</v>
      </c>
      <c r="F22">
        <f t="shared" si="1"/>
        <v>212.40000000000055</v>
      </c>
    </row>
    <row r="23" spans="1:6" x14ac:dyDescent="0.2">
      <c r="A23">
        <v>6666.2619999999997</v>
      </c>
      <c r="B23">
        <v>6686.7979999999998</v>
      </c>
      <c r="C23">
        <f t="shared" si="0"/>
        <v>-20.536000000000058</v>
      </c>
      <c r="D23">
        <v>7775.1</v>
      </c>
      <c r="E23">
        <v>7646.1</v>
      </c>
      <c r="F23">
        <f t="shared" si="1"/>
        <v>129</v>
      </c>
    </row>
    <row r="24" spans="1:6" x14ac:dyDescent="0.2">
      <c r="A24">
        <v>5385.3029999999999</v>
      </c>
      <c r="B24">
        <v>5491.9390000000003</v>
      </c>
      <c r="C24">
        <f t="shared" si="0"/>
        <v>-106.63600000000042</v>
      </c>
      <c r="D24">
        <v>6215.3</v>
      </c>
      <c r="E24">
        <v>6065.1</v>
      </c>
      <c r="F24">
        <f t="shared" si="1"/>
        <v>150.19999999999982</v>
      </c>
    </row>
    <row r="25" spans="1:6" x14ac:dyDescent="0.2">
      <c r="A25">
        <v>9135.3700000000008</v>
      </c>
      <c r="B25">
        <v>8770.0120000000006</v>
      </c>
      <c r="C25">
        <f t="shared" si="0"/>
        <v>365.35800000000017</v>
      </c>
      <c r="D25">
        <v>10929.2</v>
      </c>
      <c r="E25">
        <v>10302.700000000001</v>
      </c>
      <c r="F25">
        <f t="shared" si="1"/>
        <v>626.5</v>
      </c>
    </row>
    <row r="26" spans="1:6" x14ac:dyDescent="0.2">
      <c r="A26">
        <v>6281.0389999999998</v>
      </c>
      <c r="B26">
        <v>7071.335</v>
      </c>
      <c r="C26">
        <f t="shared" si="0"/>
        <v>-790.29600000000028</v>
      </c>
      <c r="D26">
        <v>7231.5</v>
      </c>
      <c r="E26">
        <v>7438.9</v>
      </c>
      <c r="F26">
        <f t="shared" si="1"/>
        <v>-207.39999999999964</v>
      </c>
    </row>
    <row r="27" spans="1:6" x14ac:dyDescent="0.2">
      <c r="A27">
        <v>7336.7579999999998</v>
      </c>
      <c r="B27">
        <v>7143.2089999999998</v>
      </c>
      <c r="C27">
        <f t="shared" si="0"/>
        <v>193.54899999999998</v>
      </c>
      <c r="D27">
        <v>8581.1</v>
      </c>
      <c r="E27">
        <v>8018.6</v>
      </c>
      <c r="F27">
        <f t="shared" si="1"/>
        <v>562.5</v>
      </c>
    </row>
    <row r="28" spans="1:6" x14ac:dyDescent="0.2">
      <c r="A28">
        <v>6925.4369999999999</v>
      </c>
      <c r="B28">
        <v>6904.2939999999999</v>
      </c>
      <c r="C28">
        <f t="shared" si="0"/>
        <v>21.143000000000029</v>
      </c>
      <c r="D28">
        <v>8497.1</v>
      </c>
      <c r="E28">
        <v>7950.8</v>
      </c>
      <c r="F28">
        <f t="shared" si="1"/>
        <v>546.30000000000018</v>
      </c>
    </row>
    <row r="29" spans="1:6" x14ac:dyDescent="0.2">
      <c r="A29">
        <v>6391.049</v>
      </c>
      <c r="B29">
        <v>6416.723</v>
      </c>
      <c r="C29">
        <f t="shared" si="0"/>
        <v>-25.673999999999978</v>
      </c>
      <c r="D29">
        <v>7340.7</v>
      </c>
      <c r="E29">
        <v>7353.3</v>
      </c>
      <c r="F29">
        <f t="shared" si="1"/>
        <v>-12.600000000000364</v>
      </c>
    </row>
    <row r="30" spans="1:6" x14ac:dyDescent="0.2">
      <c r="A30">
        <v>6880.6229999999996</v>
      </c>
      <c r="B30">
        <v>7396.4939999999997</v>
      </c>
      <c r="C30">
        <f t="shared" si="0"/>
        <v>-515.87100000000009</v>
      </c>
      <c r="D30">
        <v>7923.9</v>
      </c>
      <c r="E30">
        <v>8257.7000000000007</v>
      </c>
      <c r="F30">
        <f t="shared" si="1"/>
        <v>-333.80000000000109</v>
      </c>
    </row>
    <row r="31" spans="1:6" x14ac:dyDescent="0.2">
      <c r="A31">
        <v>5762.8410000000003</v>
      </c>
      <c r="B31">
        <v>5942.3</v>
      </c>
      <c r="C31">
        <f t="shared" si="0"/>
        <v>-179.45899999999983</v>
      </c>
      <c r="D31">
        <v>6776.8</v>
      </c>
      <c r="E31">
        <v>6597.4</v>
      </c>
      <c r="F31">
        <f t="shared" si="1"/>
        <v>179.40000000000055</v>
      </c>
    </row>
    <row r="32" spans="1:6" x14ac:dyDescent="0.2">
      <c r="A32">
        <v>6472.7849999999999</v>
      </c>
      <c r="B32">
        <v>6765.3019999999997</v>
      </c>
      <c r="C32">
        <f t="shared" si="0"/>
        <v>-292.51699999999983</v>
      </c>
      <c r="D32">
        <v>7515.9</v>
      </c>
      <c r="E32">
        <v>7557.4</v>
      </c>
      <c r="F32">
        <f t="shared" si="1"/>
        <v>-41.5</v>
      </c>
    </row>
    <row r="33" spans="1:6" x14ac:dyDescent="0.2">
      <c r="A33">
        <v>5016.3190000000004</v>
      </c>
      <c r="B33">
        <v>5049.6509999999998</v>
      </c>
      <c r="C33">
        <f t="shared" si="0"/>
        <v>-33.331999999999425</v>
      </c>
      <c r="D33">
        <v>5578.7</v>
      </c>
      <c r="E33">
        <v>5619.4</v>
      </c>
      <c r="F33">
        <f t="shared" si="1"/>
        <v>-40.699999999999818</v>
      </c>
    </row>
    <row r="34" spans="1:6" x14ac:dyDescent="0.2">
      <c r="A34">
        <v>6189.5510000000004</v>
      </c>
      <c r="B34">
        <v>6027.8559999999998</v>
      </c>
      <c r="C34">
        <f t="shared" ref="C34:C65" si="2">A34-B34</f>
        <v>161.69500000000062</v>
      </c>
      <c r="D34">
        <v>7552.7</v>
      </c>
      <c r="E34">
        <v>6919.5</v>
      </c>
      <c r="F34">
        <f t="shared" ref="F34:F65" si="3">D34-E34</f>
        <v>633.19999999999982</v>
      </c>
    </row>
    <row r="35" spans="1:6" x14ac:dyDescent="0.2">
      <c r="A35">
        <v>5717.5609999999997</v>
      </c>
      <c r="B35">
        <v>6053.9160000000002</v>
      </c>
      <c r="C35">
        <f t="shared" si="2"/>
        <v>-336.35500000000047</v>
      </c>
      <c r="D35">
        <v>6534.1</v>
      </c>
      <c r="E35">
        <v>6757.8</v>
      </c>
      <c r="F35">
        <f t="shared" si="3"/>
        <v>-223.69999999999982</v>
      </c>
    </row>
    <row r="36" spans="1:6" x14ac:dyDescent="0.2">
      <c r="A36">
        <v>6372.5339999999997</v>
      </c>
      <c r="B36">
        <v>6531.3810000000003</v>
      </c>
      <c r="C36">
        <f t="shared" si="2"/>
        <v>-158.84700000000066</v>
      </c>
      <c r="D36">
        <v>7333.2</v>
      </c>
      <c r="E36">
        <v>7029.4</v>
      </c>
      <c r="F36">
        <f t="shared" si="3"/>
        <v>303.80000000000018</v>
      </c>
    </row>
    <row r="37" spans="1:6" x14ac:dyDescent="0.2">
      <c r="A37">
        <v>6721.4849999999997</v>
      </c>
      <c r="B37">
        <v>6664.4</v>
      </c>
      <c r="C37">
        <f t="shared" si="2"/>
        <v>57.085000000000036</v>
      </c>
      <c r="D37">
        <v>8039.9</v>
      </c>
      <c r="E37">
        <v>7368.4</v>
      </c>
      <c r="F37">
        <f t="shared" si="3"/>
        <v>671.5</v>
      </c>
    </row>
    <row r="38" spans="1:6" x14ac:dyDescent="0.2">
      <c r="A38">
        <v>5694.41</v>
      </c>
      <c r="B38">
        <v>5970.3429999999998</v>
      </c>
      <c r="C38">
        <f t="shared" si="2"/>
        <v>-275.93299999999999</v>
      </c>
      <c r="D38">
        <v>6279.7</v>
      </c>
      <c r="E38">
        <v>6701.7</v>
      </c>
      <c r="F38">
        <f t="shared" si="3"/>
        <v>-422</v>
      </c>
    </row>
    <row r="39" spans="1:6" x14ac:dyDescent="0.2">
      <c r="A39">
        <v>6190.1679999999997</v>
      </c>
      <c r="B39">
        <v>6488.1319999999996</v>
      </c>
      <c r="C39">
        <f t="shared" si="2"/>
        <v>-297.96399999999994</v>
      </c>
      <c r="D39">
        <v>7329.7</v>
      </c>
      <c r="E39">
        <v>6656.2</v>
      </c>
      <c r="F39">
        <f t="shared" si="3"/>
        <v>673.5</v>
      </c>
    </row>
    <row r="40" spans="1:6" x14ac:dyDescent="0.2">
      <c r="A40">
        <v>6852.2430000000004</v>
      </c>
      <c r="B40">
        <v>6967.0889999999999</v>
      </c>
      <c r="C40">
        <f t="shared" si="2"/>
        <v>-114.84599999999955</v>
      </c>
      <c r="D40">
        <v>7342.4</v>
      </c>
      <c r="E40">
        <v>7401.1</v>
      </c>
      <c r="F40">
        <f t="shared" si="3"/>
        <v>-58.700000000000728</v>
      </c>
    </row>
    <row r="41" spans="1:6" x14ac:dyDescent="0.2">
      <c r="A41">
        <v>6808.3879999999999</v>
      </c>
      <c r="B41">
        <v>6531.3190000000004</v>
      </c>
      <c r="C41">
        <f t="shared" si="2"/>
        <v>277.06899999999951</v>
      </c>
      <c r="D41">
        <v>8680.9</v>
      </c>
      <c r="E41">
        <v>7810.8</v>
      </c>
      <c r="F41">
        <f t="shared" si="3"/>
        <v>870.09999999999945</v>
      </c>
    </row>
    <row r="42" spans="1:6" x14ac:dyDescent="0.2">
      <c r="A42">
        <v>7644.3950000000004</v>
      </c>
      <c r="B42">
        <v>7849.9920000000002</v>
      </c>
      <c r="C42">
        <f t="shared" si="2"/>
        <v>-205.59699999999975</v>
      </c>
      <c r="D42">
        <v>8990.4</v>
      </c>
      <c r="E42">
        <v>8788.5</v>
      </c>
      <c r="F42">
        <f t="shared" si="3"/>
        <v>201.89999999999964</v>
      </c>
    </row>
    <row r="43" spans="1:6" x14ac:dyDescent="0.2">
      <c r="A43">
        <v>6789.7190000000001</v>
      </c>
      <c r="B43">
        <v>6700.0429999999997</v>
      </c>
      <c r="C43">
        <f t="shared" si="2"/>
        <v>89.676000000000386</v>
      </c>
      <c r="D43">
        <v>7654.3</v>
      </c>
      <c r="E43">
        <v>7632.5</v>
      </c>
      <c r="F43">
        <f t="shared" si="3"/>
        <v>21.800000000000182</v>
      </c>
    </row>
    <row r="44" spans="1:6" x14ac:dyDescent="0.2">
      <c r="A44">
        <v>6482.4790000000003</v>
      </c>
      <c r="B44">
        <v>6125.6</v>
      </c>
      <c r="C44">
        <f t="shared" si="2"/>
        <v>356.87899999999991</v>
      </c>
      <c r="D44">
        <v>6938.2</v>
      </c>
      <c r="E44">
        <v>6740.6</v>
      </c>
      <c r="F44">
        <f t="shared" si="3"/>
        <v>197.59999999999945</v>
      </c>
    </row>
    <row r="45" spans="1:6" x14ac:dyDescent="0.2">
      <c r="A45">
        <v>6023.0320000000002</v>
      </c>
      <c r="B45">
        <v>6236.6880000000001</v>
      </c>
      <c r="C45">
        <f t="shared" si="2"/>
        <v>-213.65599999999995</v>
      </c>
      <c r="D45">
        <v>7291</v>
      </c>
      <c r="E45">
        <v>6749.3</v>
      </c>
      <c r="F45">
        <f t="shared" si="3"/>
        <v>541.69999999999982</v>
      </c>
    </row>
    <row r="46" spans="1:6" x14ac:dyDescent="0.2">
      <c r="A46">
        <v>6090.4120000000003</v>
      </c>
      <c r="B46">
        <v>6220.8209999999999</v>
      </c>
      <c r="C46">
        <f t="shared" si="2"/>
        <v>-130.40899999999965</v>
      </c>
      <c r="D46">
        <v>7141.7</v>
      </c>
      <c r="E46">
        <v>6956.5</v>
      </c>
      <c r="F46">
        <f t="shared" si="3"/>
        <v>185.19999999999982</v>
      </c>
    </row>
    <row r="47" spans="1:6" x14ac:dyDescent="0.2">
      <c r="A47">
        <v>6368.3819999999996</v>
      </c>
      <c r="B47">
        <v>6563.9939999999997</v>
      </c>
      <c r="C47">
        <f t="shared" si="2"/>
        <v>-195.61200000000008</v>
      </c>
      <c r="D47">
        <v>7230</v>
      </c>
      <c r="E47">
        <v>7284.5</v>
      </c>
      <c r="F47">
        <f t="shared" si="3"/>
        <v>-54.5</v>
      </c>
    </row>
    <row r="48" spans="1:6" x14ac:dyDescent="0.2">
      <c r="A48">
        <v>7912.3990000000003</v>
      </c>
      <c r="B48">
        <v>7947.1729999999998</v>
      </c>
      <c r="C48">
        <f t="shared" si="2"/>
        <v>-34.773999999999432</v>
      </c>
      <c r="D48">
        <v>8876.1</v>
      </c>
      <c r="E48">
        <v>8740.7999999999993</v>
      </c>
      <c r="F48">
        <f t="shared" si="3"/>
        <v>135.30000000000109</v>
      </c>
    </row>
    <row r="49" spans="1:6" x14ac:dyDescent="0.2">
      <c r="A49">
        <v>6375.348</v>
      </c>
      <c r="B49">
        <v>6414.527</v>
      </c>
      <c r="C49">
        <f t="shared" si="2"/>
        <v>-39.179000000000087</v>
      </c>
      <c r="D49">
        <v>7299.3</v>
      </c>
      <c r="E49">
        <v>7282.7</v>
      </c>
      <c r="F49">
        <f t="shared" si="3"/>
        <v>16.600000000000364</v>
      </c>
    </row>
    <row r="50" spans="1:6" x14ac:dyDescent="0.2">
      <c r="A50">
        <v>6425.2169999999996</v>
      </c>
      <c r="B50">
        <v>6208.2669999999998</v>
      </c>
      <c r="C50">
        <f t="shared" si="2"/>
        <v>216.94999999999982</v>
      </c>
      <c r="D50">
        <v>7185.2</v>
      </c>
      <c r="E50">
        <v>6970.6</v>
      </c>
      <c r="F50">
        <f t="shared" si="3"/>
        <v>214.59999999999945</v>
      </c>
    </row>
    <row r="51" spans="1:6" x14ac:dyDescent="0.2">
      <c r="A51">
        <v>6585.7669999999998</v>
      </c>
      <c r="B51">
        <v>6665.3639999999996</v>
      </c>
      <c r="C51">
        <f t="shared" si="2"/>
        <v>-79.596999999999753</v>
      </c>
      <c r="D51">
        <v>7692</v>
      </c>
      <c r="E51">
        <v>7548.5</v>
      </c>
      <c r="F51">
        <f t="shared" si="3"/>
        <v>143.5</v>
      </c>
    </row>
    <row r="52" spans="1:6" x14ac:dyDescent="0.2">
      <c r="A52">
        <v>6964.2650000000003</v>
      </c>
      <c r="B52">
        <v>7009.549</v>
      </c>
      <c r="C52">
        <f t="shared" si="2"/>
        <v>-45.283999999999651</v>
      </c>
      <c r="D52">
        <v>8282.2999999999993</v>
      </c>
      <c r="E52">
        <v>7589.2</v>
      </c>
      <c r="F52">
        <f t="shared" si="3"/>
        <v>693.09999999999945</v>
      </c>
    </row>
    <row r="53" spans="1:6" x14ac:dyDescent="0.2">
      <c r="A53">
        <v>5804.8620000000001</v>
      </c>
      <c r="B53">
        <v>5887.0010000000002</v>
      </c>
      <c r="C53">
        <f t="shared" si="2"/>
        <v>-82.139000000000124</v>
      </c>
      <c r="D53">
        <v>6447.6</v>
      </c>
      <c r="E53">
        <v>6678.6</v>
      </c>
      <c r="F53">
        <f t="shared" si="3"/>
        <v>-231</v>
      </c>
    </row>
    <row r="54" spans="1:6" x14ac:dyDescent="0.2">
      <c r="A54">
        <v>7089.5569999999998</v>
      </c>
      <c r="B54">
        <v>7574.4459999999999</v>
      </c>
      <c r="C54">
        <f t="shared" si="2"/>
        <v>-484.88900000000012</v>
      </c>
      <c r="D54">
        <v>8333.5</v>
      </c>
      <c r="E54">
        <v>7893.5</v>
      </c>
      <c r="F54">
        <f t="shared" si="3"/>
        <v>440</v>
      </c>
    </row>
    <row r="55" spans="1:6" x14ac:dyDescent="0.2">
      <c r="A55">
        <v>6506.607</v>
      </c>
      <c r="B55">
        <v>6658.6189999999997</v>
      </c>
      <c r="C55">
        <f t="shared" si="2"/>
        <v>-152.01199999999972</v>
      </c>
      <c r="D55">
        <v>8087.3</v>
      </c>
      <c r="E55">
        <v>7811.1</v>
      </c>
      <c r="F55">
        <f t="shared" si="3"/>
        <v>276.19999999999982</v>
      </c>
    </row>
    <row r="56" spans="1:6" x14ac:dyDescent="0.2">
      <c r="A56">
        <v>6599.99</v>
      </c>
      <c r="B56">
        <v>7256.1819999999998</v>
      </c>
      <c r="C56">
        <f t="shared" si="2"/>
        <v>-656.19200000000001</v>
      </c>
      <c r="D56">
        <v>7852.5</v>
      </c>
      <c r="E56">
        <v>7660.4</v>
      </c>
      <c r="F56">
        <f t="shared" si="3"/>
        <v>192.10000000000036</v>
      </c>
    </row>
    <row r="57" spans="1:6" x14ac:dyDescent="0.2">
      <c r="A57">
        <v>6143.4880000000003</v>
      </c>
      <c r="B57">
        <v>5709.7380000000003</v>
      </c>
      <c r="C57">
        <f t="shared" si="2"/>
        <v>433.75</v>
      </c>
      <c r="D57">
        <v>6869.1</v>
      </c>
      <c r="E57">
        <v>6440.5</v>
      </c>
      <c r="F57">
        <f t="shared" si="3"/>
        <v>428.60000000000036</v>
      </c>
    </row>
    <row r="58" spans="1:6" x14ac:dyDescent="0.2">
      <c r="A58">
        <v>5973.174</v>
      </c>
      <c r="B58">
        <v>6102.1019999999999</v>
      </c>
      <c r="C58">
        <f t="shared" si="2"/>
        <v>-128.92799999999988</v>
      </c>
      <c r="D58">
        <v>7350.2</v>
      </c>
      <c r="E58">
        <v>6768.7</v>
      </c>
      <c r="F58">
        <f t="shared" si="3"/>
        <v>581.5</v>
      </c>
    </row>
    <row r="59" spans="1:6" x14ac:dyDescent="0.2">
      <c r="A59">
        <v>6843.1930000000002</v>
      </c>
      <c r="B59">
        <v>6416.7420000000002</v>
      </c>
      <c r="C59">
        <f t="shared" si="2"/>
        <v>426.45100000000002</v>
      </c>
      <c r="D59">
        <v>8256.6</v>
      </c>
      <c r="E59">
        <v>7769.7</v>
      </c>
      <c r="F59">
        <f t="shared" si="3"/>
        <v>486.90000000000055</v>
      </c>
    </row>
    <row r="60" spans="1:6" x14ac:dyDescent="0.2">
      <c r="A60">
        <v>8277.16</v>
      </c>
      <c r="B60">
        <v>7999.0959999999995</v>
      </c>
      <c r="C60">
        <f t="shared" si="2"/>
        <v>278.06400000000031</v>
      </c>
      <c r="D60">
        <v>9141.2999999999993</v>
      </c>
      <c r="E60">
        <v>9172.7000000000007</v>
      </c>
      <c r="F60">
        <f t="shared" si="3"/>
        <v>-31.400000000001455</v>
      </c>
    </row>
    <row r="61" spans="1:6" x14ac:dyDescent="0.2">
      <c r="A61">
        <v>6686.1589999999997</v>
      </c>
      <c r="B61">
        <v>6707.9210000000003</v>
      </c>
      <c r="C61">
        <f t="shared" si="2"/>
        <v>-21.762000000000626</v>
      </c>
      <c r="D61">
        <v>7715.5</v>
      </c>
      <c r="E61">
        <v>7433.8</v>
      </c>
      <c r="F61">
        <f t="shared" si="3"/>
        <v>281.69999999999982</v>
      </c>
    </row>
    <row r="62" spans="1:6" x14ac:dyDescent="0.2">
      <c r="A62">
        <v>7483.576</v>
      </c>
      <c r="B62">
        <v>8059.4949999999999</v>
      </c>
      <c r="C62">
        <f t="shared" si="2"/>
        <v>-575.91899999999987</v>
      </c>
      <c r="D62">
        <v>8880.6</v>
      </c>
      <c r="E62">
        <v>9023</v>
      </c>
      <c r="F62">
        <f t="shared" si="3"/>
        <v>-142.39999999999964</v>
      </c>
    </row>
    <row r="63" spans="1:6" x14ac:dyDescent="0.2">
      <c r="A63">
        <v>7969.1719999999996</v>
      </c>
      <c r="B63">
        <v>7751.7920000000004</v>
      </c>
      <c r="C63">
        <f t="shared" si="2"/>
        <v>217.3799999999992</v>
      </c>
      <c r="D63">
        <v>9580.7000000000007</v>
      </c>
      <c r="E63">
        <v>9251.7999999999993</v>
      </c>
      <c r="F63">
        <f t="shared" si="3"/>
        <v>328.90000000000146</v>
      </c>
    </row>
    <row r="64" spans="1:6" x14ac:dyDescent="0.2">
      <c r="A64">
        <v>6340.83</v>
      </c>
      <c r="B64">
        <v>6530.9319999999998</v>
      </c>
      <c r="C64">
        <f t="shared" si="2"/>
        <v>-190.10199999999986</v>
      </c>
      <c r="D64">
        <v>7520.9</v>
      </c>
      <c r="E64">
        <v>7191.5</v>
      </c>
      <c r="F64">
        <f t="shared" si="3"/>
        <v>329.39999999999964</v>
      </c>
    </row>
    <row r="65" spans="1:6" x14ac:dyDescent="0.2">
      <c r="A65">
        <v>6283.36</v>
      </c>
      <c r="B65">
        <v>6162.4380000000001</v>
      </c>
      <c r="C65">
        <f t="shared" si="2"/>
        <v>120.92199999999957</v>
      </c>
      <c r="D65">
        <v>7443.2</v>
      </c>
      <c r="E65">
        <v>7310.6</v>
      </c>
      <c r="F65">
        <f t="shared" si="3"/>
        <v>132.59999999999945</v>
      </c>
    </row>
    <row r="66" spans="1:6" x14ac:dyDescent="0.2">
      <c r="A66">
        <v>7898.47</v>
      </c>
      <c r="B66">
        <v>8066.02</v>
      </c>
      <c r="C66">
        <f t="shared" ref="C66:C97" si="4">A66-B66</f>
        <v>-167.55000000000018</v>
      </c>
      <c r="D66">
        <v>9410.9</v>
      </c>
      <c r="E66">
        <v>9186.9</v>
      </c>
      <c r="F66">
        <f t="shared" ref="F66:F97" si="5">D66-E66</f>
        <v>224</v>
      </c>
    </row>
    <row r="67" spans="1:6" x14ac:dyDescent="0.2">
      <c r="A67">
        <v>7025.7110000000002</v>
      </c>
      <c r="B67">
        <v>6810.7719999999999</v>
      </c>
      <c r="C67">
        <f t="shared" si="4"/>
        <v>214.93900000000031</v>
      </c>
      <c r="D67">
        <v>8120.3</v>
      </c>
      <c r="E67">
        <v>7491.6</v>
      </c>
      <c r="F67">
        <f t="shared" si="5"/>
        <v>628.69999999999982</v>
      </c>
    </row>
    <row r="68" spans="1:6" x14ac:dyDescent="0.2">
      <c r="A68">
        <v>6973.8739999999998</v>
      </c>
      <c r="B68">
        <v>7223.4769999999999</v>
      </c>
      <c r="C68">
        <f t="shared" si="4"/>
        <v>-249.60300000000007</v>
      </c>
      <c r="D68">
        <v>8012.4</v>
      </c>
      <c r="E68">
        <v>8233.6</v>
      </c>
      <c r="F68">
        <f t="shared" si="5"/>
        <v>-221.20000000000073</v>
      </c>
    </row>
    <row r="69" spans="1:6" x14ac:dyDescent="0.2">
      <c r="A69">
        <v>6270.47</v>
      </c>
      <c r="B69">
        <v>6555.6869999999999</v>
      </c>
      <c r="C69">
        <f t="shared" si="4"/>
        <v>-285.21699999999964</v>
      </c>
      <c r="D69">
        <v>7477.1</v>
      </c>
      <c r="E69">
        <v>7315.3</v>
      </c>
      <c r="F69">
        <f t="shared" si="5"/>
        <v>161.80000000000018</v>
      </c>
    </row>
    <row r="70" spans="1:6" x14ac:dyDescent="0.2">
      <c r="A70">
        <v>6003.2030000000004</v>
      </c>
      <c r="B70">
        <v>6339.625</v>
      </c>
      <c r="C70">
        <f t="shared" si="4"/>
        <v>-336.42199999999957</v>
      </c>
      <c r="D70">
        <v>7125.8</v>
      </c>
      <c r="E70">
        <v>6981.3</v>
      </c>
      <c r="F70">
        <f t="shared" si="5"/>
        <v>144.5</v>
      </c>
    </row>
    <row r="71" spans="1:6" x14ac:dyDescent="0.2">
      <c r="A71">
        <v>7333.6239999999998</v>
      </c>
      <c r="B71">
        <v>7551.2539999999999</v>
      </c>
      <c r="C71">
        <f t="shared" si="4"/>
        <v>-217.63000000000011</v>
      </c>
      <c r="D71">
        <v>8121.4</v>
      </c>
      <c r="E71">
        <v>7933.2</v>
      </c>
      <c r="F71">
        <f t="shared" si="5"/>
        <v>188.19999999999982</v>
      </c>
    </row>
    <row r="72" spans="1:6" x14ac:dyDescent="0.2">
      <c r="A72">
        <v>6987.0609999999997</v>
      </c>
      <c r="B72">
        <v>7031.951</v>
      </c>
      <c r="C72">
        <f t="shared" si="4"/>
        <v>-44.890000000000327</v>
      </c>
      <c r="D72">
        <v>7746.7</v>
      </c>
      <c r="E72">
        <v>7939.2</v>
      </c>
      <c r="F72">
        <f t="shared" si="5"/>
        <v>-192.5</v>
      </c>
    </row>
    <row r="73" spans="1:6" x14ac:dyDescent="0.2">
      <c r="A73">
        <v>6971.6009999999997</v>
      </c>
      <c r="B73">
        <v>6731.808</v>
      </c>
      <c r="C73">
        <f t="shared" si="4"/>
        <v>239.79299999999967</v>
      </c>
      <c r="D73">
        <v>8059.6</v>
      </c>
      <c r="E73">
        <v>7367.4</v>
      </c>
      <c r="F73">
        <f t="shared" si="5"/>
        <v>692.20000000000073</v>
      </c>
    </row>
    <row r="74" spans="1:6" x14ac:dyDescent="0.2">
      <c r="A74">
        <v>7531.0789999999997</v>
      </c>
      <c r="B74">
        <v>7544.1270000000004</v>
      </c>
      <c r="C74">
        <f t="shared" si="4"/>
        <v>-13.048000000000684</v>
      </c>
      <c r="D74">
        <v>9037.2000000000007</v>
      </c>
      <c r="E74">
        <v>8528.7000000000007</v>
      </c>
      <c r="F74">
        <f t="shared" si="5"/>
        <v>508.5</v>
      </c>
    </row>
    <row r="75" spans="1:6" x14ac:dyDescent="0.2">
      <c r="A75">
        <v>7495.5050000000001</v>
      </c>
      <c r="B75">
        <v>7690.0630000000001</v>
      </c>
      <c r="C75">
        <f t="shared" si="4"/>
        <v>-194.55799999999999</v>
      </c>
      <c r="D75">
        <v>8173.2</v>
      </c>
      <c r="E75">
        <v>8268</v>
      </c>
      <c r="F75">
        <f t="shared" si="5"/>
        <v>-94.800000000000182</v>
      </c>
    </row>
    <row r="76" spans="1:6" x14ac:dyDescent="0.2">
      <c r="A76">
        <v>6244.3959999999997</v>
      </c>
      <c r="B76">
        <v>6393.3450000000003</v>
      </c>
      <c r="C76">
        <f t="shared" si="4"/>
        <v>-148.94900000000052</v>
      </c>
      <c r="D76">
        <v>6998.1</v>
      </c>
      <c r="E76">
        <v>7050.5</v>
      </c>
      <c r="F76">
        <f t="shared" si="5"/>
        <v>-52.399999999999636</v>
      </c>
    </row>
    <row r="77" spans="1:6" x14ac:dyDescent="0.2">
      <c r="A77">
        <v>7169.973</v>
      </c>
      <c r="B77">
        <v>7361.4080000000004</v>
      </c>
      <c r="C77">
        <f t="shared" si="4"/>
        <v>-191.4350000000004</v>
      </c>
      <c r="D77">
        <v>8512.7000000000007</v>
      </c>
      <c r="E77">
        <v>8552.4</v>
      </c>
      <c r="F77">
        <f t="shared" si="5"/>
        <v>-39.699999999998909</v>
      </c>
    </row>
    <row r="78" spans="1:6" x14ac:dyDescent="0.2">
      <c r="A78">
        <v>5818.9319999999998</v>
      </c>
      <c r="B78">
        <v>5755.9459999999999</v>
      </c>
      <c r="C78">
        <f t="shared" si="4"/>
        <v>62.985999999999876</v>
      </c>
      <c r="D78">
        <v>6137</v>
      </c>
      <c r="E78">
        <v>6114.8</v>
      </c>
      <c r="F78">
        <f t="shared" si="5"/>
        <v>22.199999999999818</v>
      </c>
    </row>
    <row r="79" spans="1:6" x14ac:dyDescent="0.2">
      <c r="A79">
        <v>6309.9480000000003</v>
      </c>
      <c r="B79">
        <v>6637.3370000000004</v>
      </c>
      <c r="C79">
        <f t="shared" si="4"/>
        <v>-327.38900000000012</v>
      </c>
      <c r="D79">
        <v>7651</v>
      </c>
      <c r="E79">
        <v>7759.2</v>
      </c>
      <c r="F79">
        <f t="shared" si="5"/>
        <v>-108.19999999999982</v>
      </c>
    </row>
    <row r="80" spans="1:6" x14ac:dyDescent="0.2">
      <c r="A80">
        <v>6360.2579999999998</v>
      </c>
      <c r="B80">
        <v>6377.8490000000002</v>
      </c>
      <c r="C80">
        <f t="shared" si="4"/>
        <v>-17.591000000000349</v>
      </c>
      <c r="D80">
        <v>7087.4</v>
      </c>
      <c r="E80">
        <v>6896.2</v>
      </c>
      <c r="F80">
        <f t="shared" si="5"/>
        <v>191.19999999999982</v>
      </c>
    </row>
    <row r="81" spans="1:6" x14ac:dyDescent="0.2">
      <c r="A81">
        <v>6223.9049999999997</v>
      </c>
      <c r="B81">
        <v>6042.3190000000004</v>
      </c>
      <c r="C81">
        <f t="shared" si="4"/>
        <v>181.58599999999933</v>
      </c>
      <c r="D81">
        <v>7023.2</v>
      </c>
      <c r="E81">
        <v>6451.8</v>
      </c>
      <c r="F81">
        <f t="shared" si="5"/>
        <v>571.39999999999964</v>
      </c>
    </row>
    <row r="82" spans="1:6" x14ac:dyDescent="0.2">
      <c r="A82">
        <v>6968.634</v>
      </c>
      <c r="B82">
        <v>7363.15</v>
      </c>
      <c r="C82">
        <f t="shared" si="4"/>
        <v>-394.51599999999962</v>
      </c>
      <c r="D82">
        <v>8702.2999999999993</v>
      </c>
      <c r="E82">
        <v>7914.1</v>
      </c>
      <c r="F82">
        <f t="shared" si="5"/>
        <v>788.19999999999891</v>
      </c>
    </row>
    <row r="83" spans="1:6" x14ac:dyDescent="0.2">
      <c r="A83">
        <v>6151.2529999999997</v>
      </c>
      <c r="B83">
        <v>6184.82</v>
      </c>
      <c r="C83">
        <f t="shared" si="4"/>
        <v>-33.567000000000007</v>
      </c>
      <c r="D83">
        <v>7636</v>
      </c>
      <c r="E83">
        <v>6839.9</v>
      </c>
      <c r="F83">
        <f t="shared" si="5"/>
        <v>796.10000000000036</v>
      </c>
    </row>
    <row r="84" spans="1:6" x14ac:dyDescent="0.2">
      <c r="A84">
        <v>5913.02</v>
      </c>
      <c r="B84">
        <v>6162.5169999999998</v>
      </c>
      <c r="C84">
        <f t="shared" si="4"/>
        <v>-249.49699999999939</v>
      </c>
      <c r="D84">
        <v>6640.6</v>
      </c>
      <c r="E84">
        <v>6899.9</v>
      </c>
      <c r="F84">
        <f t="shared" si="5"/>
        <v>-259.29999999999927</v>
      </c>
    </row>
    <row r="85" spans="1:6" x14ac:dyDescent="0.2">
      <c r="A85">
        <v>5989.3789999999999</v>
      </c>
      <c r="B85">
        <v>6081.8230000000003</v>
      </c>
      <c r="C85">
        <f t="shared" si="4"/>
        <v>-92.444000000000415</v>
      </c>
      <c r="D85">
        <v>7358.6</v>
      </c>
      <c r="E85">
        <v>7423.8</v>
      </c>
      <c r="F85">
        <f t="shared" si="5"/>
        <v>-65.199999999999818</v>
      </c>
    </row>
    <row r="86" spans="1:6" x14ac:dyDescent="0.2">
      <c r="A86">
        <v>5507.45</v>
      </c>
      <c r="B86">
        <v>5593.1040000000003</v>
      </c>
      <c r="C86">
        <f t="shared" si="4"/>
        <v>-85.654000000000451</v>
      </c>
      <c r="D86">
        <v>5973.3</v>
      </c>
      <c r="E86">
        <v>6245</v>
      </c>
      <c r="F86">
        <f t="shared" si="5"/>
        <v>-271.69999999999982</v>
      </c>
    </row>
    <row r="87" spans="1:6" x14ac:dyDescent="0.2">
      <c r="A87">
        <v>6996.3630000000003</v>
      </c>
      <c r="B87">
        <v>6750.4849999999997</v>
      </c>
      <c r="C87">
        <f t="shared" si="4"/>
        <v>245.87800000000061</v>
      </c>
      <c r="D87">
        <v>8068.8</v>
      </c>
      <c r="E87">
        <v>8075</v>
      </c>
      <c r="F87">
        <f t="shared" si="5"/>
        <v>-6.1999999999998181</v>
      </c>
    </row>
    <row r="88" spans="1:6" x14ac:dyDescent="0.2">
      <c r="A88">
        <v>7548.567</v>
      </c>
      <c r="B88">
        <v>7663.5609999999997</v>
      </c>
      <c r="C88">
        <f t="shared" si="4"/>
        <v>-114.99399999999969</v>
      </c>
      <c r="D88">
        <v>8415.2999999999993</v>
      </c>
      <c r="E88">
        <v>8398.9</v>
      </c>
      <c r="F88">
        <f t="shared" si="5"/>
        <v>16.399999999999636</v>
      </c>
    </row>
    <row r="89" spans="1:6" x14ac:dyDescent="0.2">
      <c r="A89">
        <v>7735.7240000000002</v>
      </c>
      <c r="B89">
        <v>7732.1850000000004</v>
      </c>
      <c r="C89">
        <f t="shared" si="4"/>
        <v>3.5389999999997599</v>
      </c>
      <c r="D89">
        <v>9083.2000000000007</v>
      </c>
      <c r="E89">
        <v>8721.6</v>
      </c>
      <c r="F89">
        <f t="shared" si="5"/>
        <v>361.60000000000036</v>
      </c>
    </row>
    <row r="90" spans="1:6" x14ac:dyDescent="0.2">
      <c r="A90">
        <v>6793.076</v>
      </c>
      <c r="B90">
        <v>6691.4880000000003</v>
      </c>
      <c r="C90">
        <f t="shared" si="4"/>
        <v>101.58799999999974</v>
      </c>
      <c r="D90">
        <v>7674.6</v>
      </c>
      <c r="E90">
        <v>7656.4</v>
      </c>
      <c r="F90">
        <f t="shared" si="5"/>
        <v>18.200000000000728</v>
      </c>
    </row>
    <row r="91" spans="1:6" x14ac:dyDescent="0.2">
      <c r="A91">
        <v>5541.3220000000001</v>
      </c>
      <c r="B91">
        <v>5188.8339999999998</v>
      </c>
      <c r="C91">
        <f t="shared" si="4"/>
        <v>352.48800000000028</v>
      </c>
      <c r="D91">
        <v>6478.6</v>
      </c>
      <c r="E91">
        <v>5756.1</v>
      </c>
      <c r="F91">
        <f t="shared" si="5"/>
        <v>722.5</v>
      </c>
    </row>
    <row r="92" spans="1:6" x14ac:dyDescent="0.2">
      <c r="A92">
        <v>7304.9229999999998</v>
      </c>
      <c r="B92">
        <v>7444.4030000000002</v>
      </c>
      <c r="C92">
        <f t="shared" si="4"/>
        <v>-139.48000000000047</v>
      </c>
      <c r="D92">
        <v>8257.7000000000007</v>
      </c>
      <c r="E92">
        <v>8072.7</v>
      </c>
      <c r="F92">
        <f t="shared" si="5"/>
        <v>185.00000000000091</v>
      </c>
    </row>
    <row r="93" spans="1:6" x14ac:dyDescent="0.2">
      <c r="A93">
        <v>7389.924</v>
      </c>
      <c r="B93">
        <v>7077.03</v>
      </c>
      <c r="C93">
        <f t="shared" si="4"/>
        <v>312.89400000000023</v>
      </c>
      <c r="D93">
        <v>8628.2000000000007</v>
      </c>
      <c r="E93">
        <v>7887.8</v>
      </c>
      <c r="F93">
        <f t="shared" si="5"/>
        <v>740.40000000000055</v>
      </c>
    </row>
    <row r="94" spans="1:6" x14ac:dyDescent="0.2">
      <c r="A94">
        <v>6906.5940000000001</v>
      </c>
      <c r="B94">
        <v>6933.8890000000001</v>
      </c>
      <c r="C94">
        <f t="shared" si="4"/>
        <v>-27.295000000000073</v>
      </c>
      <c r="D94">
        <v>8085.5</v>
      </c>
      <c r="E94">
        <v>7904.9</v>
      </c>
      <c r="F94">
        <f t="shared" si="5"/>
        <v>180.60000000000036</v>
      </c>
    </row>
    <row r="95" spans="1:6" x14ac:dyDescent="0.2">
      <c r="A95">
        <v>6816.6629999999996</v>
      </c>
      <c r="B95">
        <v>7002.0640000000003</v>
      </c>
      <c r="C95">
        <f t="shared" si="4"/>
        <v>-185.40100000000075</v>
      </c>
      <c r="D95">
        <v>8259.2999999999993</v>
      </c>
      <c r="E95">
        <v>7455.5</v>
      </c>
      <c r="F95">
        <f t="shared" si="5"/>
        <v>803.79999999999927</v>
      </c>
    </row>
    <row r="96" spans="1:6" x14ac:dyDescent="0.2">
      <c r="A96">
        <v>6236.866</v>
      </c>
      <c r="B96">
        <v>6205.5770000000002</v>
      </c>
      <c r="C96">
        <f t="shared" si="4"/>
        <v>31.28899999999976</v>
      </c>
      <c r="D96">
        <v>7055.3</v>
      </c>
      <c r="E96">
        <v>6756.1</v>
      </c>
      <c r="F96">
        <f t="shared" si="5"/>
        <v>299.19999999999982</v>
      </c>
    </row>
    <row r="97" spans="1:6" x14ac:dyDescent="0.2">
      <c r="A97">
        <v>5095.1319999999996</v>
      </c>
      <c r="B97">
        <v>5125.5540000000001</v>
      </c>
      <c r="C97">
        <f t="shared" si="4"/>
        <v>-30.42200000000048</v>
      </c>
      <c r="D97">
        <v>5787.6</v>
      </c>
      <c r="E97">
        <v>5837</v>
      </c>
      <c r="F97">
        <f t="shared" si="5"/>
        <v>-49.399999999999636</v>
      </c>
    </row>
    <row r="98" spans="1:6" x14ac:dyDescent="0.2">
      <c r="A98">
        <v>5805.3810000000003</v>
      </c>
      <c r="B98">
        <v>5956.52</v>
      </c>
      <c r="C98">
        <f t="shared" ref="C98:C129" si="6">A98-B98</f>
        <v>-151.13900000000012</v>
      </c>
      <c r="D98">
        <v>6981.9</v>
      </c>
      <c r="E98">
        <v>6578.3</v>
      </c>
      <c r="F98">
        <f t="shared" ref="F98:F129" si="7">D98-E98</f>
        <v>403.59999999999945</v>
      </c>
    </row>
    <row r="99" spans="1:6" x14ac:dyDescent="0.2">
      <c r="A99">
        <v>6741.7489999999998</v>
      </c>
      <c r="B99">
        <v>6954.1790000000001</v>
      </c>
      <c r="C99">
        <f t="shared" si="6"/>
        <v>-212.43000000000029</v>
      </c>
      <c r="D99">
        <v>7774.9</v>
      </c>
      <c r="E99">
        <v>7245.1</v>
      </c>
      <c r="F99">
        <f t="shared" si="7"/>
        <v>529.79999999999927</v>
      </c>
    </row>
    <row r="100" spans="1:6" x14ac:dyDescent="0.2">
      <c r="A100">
        <v>6981.4679999999998</v>
      </c>
      <c r="B100">
        <v>6974.8329999999996</v>
      </c>
      <c r="C100">
        <f t="shared" si="6"/>
        <v>6.6350000000002183</v>
      </c>
      <c r="D100">
        <v>7601.1</v>
      </c>
      <c r="E100">
        <v>7604.5</v>
      </c>
      <c r="F100">
        <f t="shared" si="7"/>
        <v>-3.3999999999996362</v>
      </c>
    </row>
    <row r="101" spans="1:6" x14ac:dyDescent="0.2">
      <c r="A101">
        <v>6296.6379999999999</v>
      </c>
      <c r="B101">
        <v>6581.9660000000003</v>
      </c>
      <c r="C101">
        <f t="shared" si="6"/>
        <v>-285.32800000000043</v>
      </c>
      <c r="D101">
        <v>7481.9</v>
      </c>
      <c r="E101">
        <v>7312.9</v>
      </c>
      <c r="F101">
        <f t="shared" si="7"/>
        <v>169</v>
      </c>
    </row>
    <row r="102" spans="1:6" x14ac:dyDescent="0.2">
      <c r="A102">
        <v>7358.8909999999996</v>
      </c>
      <c r="B102">
        <v>7434.3360000000002</v>
      </c>
      <c r="C102">
        <f t="shared" si="6"/>
        <v>-75.445000000000618</v>
      </c>
      <c r="D102">
        <v>9213.9</v>
      </c>
      <c r="E102">
        <v>7898.2</v>
      </c>
      <c r="F102">
        <f t="shared" si="7"/>
        <v>1315.6999999999998</v>
      </c>
    </row>
    <row r="103" spans="1:6" x14ac:dyDescent="0.2">
      <c r="A103">
        <v>7625.6589999999997</v>
      </c>
      <c r="B103">
        <v>7667.067</v>
      </c>
      <c r="C103">
        <f t="shared" si="6"/>
        <v>-41.408000000000357</v>
      </c>
      <c r="D103">
        <v>9250.9</v>
      </c>
      <c r="E103">
        <v>8821.2999999999993</v>
      </c>
      <c r="F103">
        <f t="shared" si="7"/>
        <v>429.60000000000036</v>
      </c>
    </row>
    <row r="104" spans="1:6" x14ac:dyDescent="0.2">
      <c r="A104">
        <v>6883.5</v>
      </c>
      <c r="B104">
        <v>6772.03</v>
      </c>
      <c r="C104">
        <f t="shared" si="6"/>
        <v>111.47000000000025</v>
      </c>
      <c r="D104">
        <v>7622.1</v>
      </c>
      <c r="E104">
        <v>7397.8</v>
      </c>
      <c r="F104">
        <f t="shared" si="7"/>
        <v>224.30000000000018</v>
      </c>
    </row>
    <row r="105" spans="1:6" x14ac:dyDescent="0.2">
      <c r="C105">
        <f>AVERAGE(C2:C104)</f>
        <v>-58.229805825242757</v>
      </c>
      <c r="F105">
        <f>AVERAGE(F2:F104)</f>
        <v>227.03689320388355</v>
      </c>
    </row>
    <row r="106" spans="1:6" x14ac:dyDescent="0.2">
      <c r="B106" t="s">
        <v>3</v>
      </c>
      <c r="C106">
        <f>COUNTIF(C2:C104,"&lt;0")</f>
        <v>68</v>
      </c>
      <c r="E106" t="s">
        <v>3</v>
      </c>
      <c r="F106">
        <f>COUNTIF(F2:F104,"&lt;0")</f>
        <v>29</v>
      </c>
    </row>
    <row r="107" spans="1:6" x14ac:dyDescent="0.2">
      <c r="B107" t="s">
        <v>4</v>
      </c>
      <c r="C107">
        <f>COUNTIF(C2:C105,"&gt;0")</f>
        <v>35</v>
      </c>
      <c r="E107" t="s">
        <v>4</v>
      </c>
      <c r="F107">
        <f>COUNTIF(F2:F105,"&gt;0")</f>
        <v>75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Vriend</dc:creator>
  <cp:lastModifiedBy>Microsoft Office User</cp:lastModifiedBy>
  <dcterms:created xsi:type="dcterms:W3CDTF">2020-08-17T19:03:39Z</dcterms:created>
  <dcterms:modified xsi:type="dcterms:W3CDTF">2020-09-09T21:16:18Z</dcterms:modified>
</cp:coreProperties>
</file>